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AM 2023\KP -TDP\"/>
    </mc:Choice>
  </mc:AlternateContent>
  <bookViews>
    <workbookView xWindow="0" yWindow="0" windowWidth="18345" windowHeight="6825" tabRatio="660" activeTab="1"/>
  </bookViews>
  <sheets>
    <sheet name="KP-Ấp hiện trạng " sheetId="4" r:id="rId1"/>
    <sheet name="KP-Ấp sau khi sắp xếp" sheetId="9" r:id="rId2"/>
    <sheet name="Sheet1" sheetId="6" state="hidden" r:id="rId3"/>
  </sheets>
  <calcPr calcId="152511"/>
</workbook>
</file>

<file path=xl/calcChain.xml><?xml version="1.0" encoding="utf-8"?>
<calcChain xmlns="http://schemas.openxmlformats.org/spreadsheetml/2006/main">
  <c r="G138" i="9" l="1"/>
  <c r="E161" i="9" l="1"/>
  <c r="D161" i="9"/>
  <c r="H151" i="9"/>
  <c r="G151" i="9"/>
  <c r="H138" i="9"/>
  <c r="H127" i="9"/>
  <c r="G127" i="9"/>
  <c r="H114" i="9"/>
  <c r="G114" i="9"/>
  <c r="H103" i="9"/>
  <c r="G103" i="9"/>
  <c r="H93" i="9"/>
  <c r="G93" i="9"/>
  <c r="H83" i="9"/>
  <c r="G83" i="9"/>
  <c r="H72" i="9"/>
  <c r="G72" i="9"/>
  <c r="H60" i="9"/>
  <c r="G60" i="9"/>
  <c r="H48" i="9"/>
  <c r="G48" i="9"/>
  <c r="H35" i="9"/>
  <c r="G35" i="9"/>
  <c r="H25" i="9"/>
  <c r="G25" i="9"/>
  <c r="H15" i="9"/>
  <c r="G15" i="9"/>
  <c r="H7" i="9"/>
  <c r="G7" i="9"/>
  <c r="J19" i="4"/>
  <c r="I19" i="4"/>
  <c r="H19" i="4"/>
  <c r="G19" i="4"/>
  <c r="F19" i="4"/>
  <c r="E19" i="4"/>
  <c r="D19" i="4"/>
  <c r="C19" i="4"/>
  <c r="H161" i="9" l="1"/>
  <c r="G161" i="9"/>
</calcChain>
</file>

<file path=xl/sharedStrings.xml><?xml version="1.0" encoding="utf-8"?>
<sst xmlns="http://schemas.openxmlformats.org/spreadsheetml/2006/main" count="294" uniqueCount="252">
  <si>
    <t>PHỤ LỤC I</t>
  </si>
  <si>
    <t>Hiện trạng khu phố/ấp trên địa bàn Thành phố
(Thời điểm 15 tháng 05 năm 2023)</t>
  </si>
  <si>
    <t>STT</t>
  </si>
  <si>
    <t>Hiện trạng</t>
  </si>
  <si>
    <t>Tên Khu phố/Ấp</t>
  </si>
  <si>
    <t>Số hộ 
gia đình</t>
  </si>
  <si>
    <t>Số nhân khẩu</t>
  </si>
  <si>
    <t>Khu phố</t>
  </si>
  <si>
    <t>Ấp</t>
  </si>
  <si>
    <t>Dưới 450</t>
  </si>
  <si>
    <t>450-900</t>
  </si>
  <si>
    <t>Trên 900</t>
  </si>
  <si>
    <t>Dưới 350</t>
  </si>
  <si>
    <t>350-700</t>
  </si>
  <si>
    <t>Trên 700</t>
  </si>
  <si>
    <t>(1)</t>
  </si>
  <si>
    <t>(2)</t>
  </si>
  <si>
    <t>(3)</t>
  </si>
  <si>
    <t>(4)</t>
  </si>
  <si>
    <t>(5)</t>
  </si>
  <si>
    <t>(6)</t>
  </si>
  <si>
    <t>(7)</t>
  </si>
  <si>
    <t>(8)</t>
  </si>
  <si>
    <t>(9)</t>
  </si>
  <si>
    <t>(10)</t>
  </si>
  <si>
    <t>Quận 1</t>
  </si>
  <si>
    <t>phường Tân Định</t>
  </si>
  <si>
    <t>Khu phố 1</t>
  </si>
  <si>
    <t>x</t>
  </si>
  <si>
    <t>Khu phố 2</t>
  </si>
  <si>
    <t>Khu phố 3</t>
  </si>
  <si>
    <t>Khu phố 4</t>
  </si>
  <si>
    <t>Khu phố 5</t>
  </si>
  <si>
    <t>Khu phố 6</t>
  </si>
  <si>
    <t>Khu phố 7</t>
  </si>
  <si>
    <t>Khu phố 8</t>
  </si>
  <si>
    <t>Khu phố 9</t>
  </si>
  <si>
    <t>TỔNG</t>
  </si>
  <si>
    <t>PHỤ LỤC II</t>
  </si>
  <si>
    <t>Trước khi sắp xếp</t>
  </si>
  <si>
    <t>Sau khi sắp xếp</t>
  </si>
  <si>
    <t>Ghi chú</t>
  </si>
  <si>
    <t>Ranh giới</t>
  </si>
  <si>
    <t>Tổ dân phố/Block/ô khu vực</t>
  </si>
  <si>
    <t>Số khẩu</t>
  </si>
  <si>
    <t>KHU PHỐ 1
(từ tổ dân phố 1 đến tổ dân phố 21)</t>
  </si>
  <si>
    <t>Tổ dân phố 1</t>
  </si>
  <si>
    <t>Tổ dân phố 2</t>
  </si>
  <si>
    <t>Tổ dân phố 3</t>
  </si>
  <si>
    <t>Tổ dân phố 4</t>
  </si>
  <si>
    <t>Tổ dân phố 5</t>
  </si>
  <si>
    <t>Tổ dân phố 6</t>
  </si>
  <si>
    <t>Tổ dân phố 7</t>
  </si>
  <si>
    <t>Tổ dân phố 8</t>
  </si>
  <si>
    <t>Tổ dân phố 9</t>
  </si>
  <si>
    <t>Tổ dân phố 10</t>
  </si>
  <si>
    <t>Tổ dân phố 11</t>
  </si>
  <si>
    <t>Tổ dân phố 12</t>
  </si>
  <si>
    <t>Tổ dân phố 13</t>
  </si>
  <si>
    <t>Tổ dân phố 14</t>
  </si>
  <si>
    <t>Tổ dân phố 15</t>
  </si>
  <si>
    <t>Tổ dân phố 16</t>
  </si>
  <si>
    <t>Tổ dân phố 17</t>
  </si>
  <si>
    <t>Tổ dân phố 18</t>
  </si>
  <si>
    <t>Tổ dân phố 19</t>
  </si>
  <si>
    <t>Tổ dân phố 20</t>
  </si>
  <si>
    <t>Tổ dân phố 21</t>
  </si>
  <si>
    <t>KHU PHỐ 2
(từ tổ dân phố 22 đến tổ dân phố 35A)</t>
  </si>
  <si>
    <t>Tổ dân phố 22</t>
  </si>
  <si>
    <t>Tổ dân phố 23</t>
  </si>
  <si>
    <t>Tổ dân phố 24</t>
  </si>
  <si>
    <t>Tổ dân phố 25</t>
  </si>
  <si>
    <t>Tổ dân phố 26</t>
  </si>
  <si>
    <t>Tổ dân phố 27</t>
  </si>
  <si>
    <t>Tổ dân phố 28</t>
  </si>
  <si>
    <t>Tổ dân phố 29</t>
  </si>
  <si>
    <t>Tổ dân phố 30</t>
  </si>
  <si>
    <t>Tổ dân phố 31</t>
  </si>
  <si>
    <t>Tổ dân phố 32</t>
  </si>
  <si>
    <t>Tổ dân phố 33</t>
  </si>
  <si>
    <t>Tổ dân phố 34</t>
  </si>
  <si>
    <t>Tổ dân phố 35</t>
  </si>
  <si>
    <t>Tổ dân phố 35A</t>
  </si>
  <si>
    <t>KHU PHỐ 3
(từ tổ dân phố 36 đến tổ dân phố 51)</t>
  </si>
  <si>
    <t>Tổ dân phố 36</t>
  </si>
  <si>
    <t>Tổ dân phố 37</t>
  </si>
  <si>
    <t>Tổ dân phố 38</t>
  </si>
  <si>
    <t>Tổ dân phố 39</t>
  </si>
  <si>
    <t>Tổ dân phố 40</t>
  </si>
  <si>
    <t>Tổ 40: số nhà chẵn 50 hộ 135 nhân khẩu (53/2; 53/6; 53/8; 53/10; 53/12; 53/14A; 53/18; 53/20; 53/22; 53/24; 53/26B; 53/28; 53/30; 53/34; 53/36; 53/38; 53/40; 53/42; 53/44; 53/46; 53/48; 53/48C; 53/50; 53/52; 53/54; 53/56 đường Trần Khánh Dư)</t>
  </si>
  <si>
    <t>Tổ dân phố 41</t>
  </si>
  <si>
    <t>Tổ dân phố 42</t>
  </si>
  <si>
    <t>KHU PHỐ 6</t>
  </si>
  <si>
    <t>Tổ dân phố 43</t>
  </si>
  <si>
    <t>Tổ dân phố 44</t>
  </si>
  <si>
    <t>Tổ dân phố 45</t>
  </si>
  <si>
    <t>Tổ dân phố 46</t>
  </si>
  <si>
    <t>Tổ dân phố 47</t>
  </si>
  <si>
    <t>Tổ dân phố 48</t>
  </si>
  <si>
    <t>Tổ dân phố 49</t>
  </si>
  <si>
    <t>Tổ dân phố 50</t>
  </si>
  <si>
    <t>Tổ dân phố 51</t>
  </si>
  <si>
    <t>KHU PHỐ 4
(từ tổ dân phố 52 đến tổ dân phố 66)</t>
  </si>
  <si>
    <t>Tổ dân phố 52</t>
  </si>
  <si>
    <t>Tổ dân phố 53</t>
  </si>
  <si>
    <t>Tổ dân phố 54</t>
  </si>
  <si>
    <t>Tổ dân phố 55</t>
  </si>
  <si>
    <t>Tổ dân phố 57</t>
  </si>
  <si>
    <t>Tổ dân phố 58</t>
  </si>
  <si>
    <t>Tổ dân phố 59</t>
  </si>
  <si>
    <t>Tổ dân phố 60</t>
  </si>
  <si>
    <t>Tổ dân phố 56</t>
  </si>
  <si>
    <t>Tổ dân phố 61</t>
  </si>
  <si>
    <t>Tổ dân phố 62</t>
  </si>
  <si>
    <t>Tổ dân phố 63</t>
  </si>
  <si>
    <t>Tổ dân phố 64</t>
  </si>
  <si>
    <t>Tổ dân phố 65</t>
  </si>
  <si>
    <t>Tổ dân phố 66</t>
  </si>
  <si>
    <t>KHU PHỐ 5
(từ tổ dân phố 67 đến tổ dân phố 82)</t>
  </si>
  <si>
    <t>Tổ dân phố 67</t>
  </si>
  <si>
    <t>Tổ dân phố 68</t>
  </si>
  <si>
    <t>Tổ dân phố 69</t>
  </si>
  <si>
    <t>Tổ dân phố 70</t>
  </si>
  <si>
    <t>Tổ dân phố 71</t>
  </si>
  <si>
    <t>Tổ dân phố 72</t>
  </si>
  <si>
    <t>Tổ dân phố 73</t>
  </si>
  <si>
    <t>Tổ dân phố 74</t>
  </si>
  <si>
    <t>Tổ dân phố 75</t>
  </si>
  <si>
    <t>Tổ dân phố 76</t>
  </si>
  <si>
    <t>Tổ dân phố 77</t>
  </si>
  <si>
    <t>Tổ dân phố 78</t>
  </si>
  <si>
    <t>Tổ dân phố 79</t>
  </si>
  <si>
    <t>Tổ dân phố 80</t>
  </si>
  <si>
    <t>Tổ dân phố 81</t>
  </si>
  <si>
    <t>Tổ dân phố 82</t>
  </si>
  <si>
    <t>KHU PHỐ 6
(từ tổ dân phố 83 đến tổ dân phố 93)</t>
  </si>
  <si>
    <t>Tổ dân phố 83</t>
  </si>
  <si>
    <t>Tổ dân phố 84</t>
  </si>
  <si>
    <t>Tổ dân phố 85</t>
  </si>
  <si>
    <t>Tổ dân phố 86</t>
  </si>
  <si>
    <t>Tổ dân phố 87</t>
  </si>
  <si>
    <t>Tổ dân phố 88</t>
  </si>
  <si>
    <t>Tổ dân phố 89</t>
  </si>
  <si>
    <t>Tổ dân phố 90</t>
  </si>
  <si>
    <t>Tổ dân phố 91</t>
  </si>
  <si>
    <t>Tổ dân phố 92</t>
  </si>
  <si>
    <t>Tổ dân phố 93</t>
  </si>
  <si>
    <t>KHU PHỐ 7
(từ tổ dân phố 94 đến tổ dân phố 117)</t>
  </si>
  <si>
    <t>Tổ dân phố 94</t>
  </si>
  <si>
    <t>Tổ dân phố 95</t>
  </si>
  <si>
    <t>Tổ dân phố 96</t>
  </si>
  <si>
    <t>Tổ dân phố 97</t>
  </si>
  <si>
    <t>Tổ dân phố 98</t>
  </si>
  <si>
    <t>Tổ dân phố 99</t>
  </si>
  <si>
    <t>Tổ dân phố 100</t>
  </si>
  <si>
    <t>Tổ dân phố 101</t>
  </si>
  <si>
    <t>Tổ dân phố 102</t>
  </si>
  <si>
    <t>Tổ dân phố 103</t>
  </si>
  <si>
    <t>Tổ dân phố 104</t>
  </si>
  <si>
    <t>Tổ dân phố 105</t>
  </si>
  <si>
    <t>Tổ dân phố 106</t>
  </si>
  <si>
    <t>Tổ dân phố 107</t>
  </si>
  <si>
    <t>Tổ dân phố 108</t>
  </si>
  <si>
    <t>Tổ dân phố 109</t>
  </si>
  <si>
    <t>Tổ dân phố 110</t>
  </si>
  <si>
    <t>Tổ dân phố 111</t>
  </si>
  <si>
    <t>Tổ dân phố 112</t>
  </si>
  <si>
    <t>Tổ dân phố 113</t>
  </si>
  <si>
    <t>Tổ dân phố 114</t>
  </si>
  <si>
    <t>Tổ dân phố 115</t>
  </si>
  <si>
    <t>Tổ dân phố 116</t>
  </si>
  <si>
    <t>Tổ dân phố 117</t>
  </si>
  <si>
    <t>KHU PHỐ 8
(từ tổ dân phố 118 đến tổ dân phố 136)</t>
  </si>
  <si>
    <t>Tổ dân phố 118</t>
  </si>
  <si>
    <t>Tổ dân phố 119</t>
  </si>
  <si>
    <t>Tổ dân phố 120</t>
  </si>
  <si>
    <t>Tổ dân phố 121</t>
  </si>
  <si>
    <t>Tổ dân phố 122</t>
  </si>
  <si>
    <t>Tổ dân phố 123</t>
  </si>
  <si>
    <t>Tổ dân phố 124</t>
  </si>
  <si>
    <t>Tổ dân phố 125</t>
  </si>
  <si>
    <t>Tổ dân phố 126</t>
  </si>
  <si>
    <t>Tổ dân phố 127</t>
  </si>
  <si>
    <t>Tổ dân phố 128</t>
  </si>
  <si>
    <t>Tổ dân phố 131</t>
  </si>
  <si>
    <t>Tổ dân phố 132</t>
  </si>
  <si>
    <t>Tổ dân phố 133</t>
  </si>
  <si>
    <t>Tổ dân phố 134</t>
  </si>
  <si>
    <t>Tổ dân phố 129</t>
  </si>
  <si>
    <t>Tổ dân phố 130</t>
  </si>
  <si>
    <t>Tổ dân phố 135</t>
  </si>
  <si>
    <t>Tổ dân phố 136</t>
  </si>
  <si>
    <t>KHU PHỐ 9
(từ tổ dân phố 137 đến tổ dân phố 151)</t>
  </si>
  <si>
    <t>Tổ dân phố 137</t>
  </si>
  <si>
    <t>Tổ dân phố 138</t>
  </si>
  <si>
    <t>Tổ dân phố 139</t>
  </si>
  <si>
    <t>Tổ dân phố 141</t>
  </si>
  <si>
    <t>Tổ dân phố 142</t>
  </si>
  <si>
    <t>Tổ dân phố 143</t>
  </si>
  <si>
    <t>Tổ dân phố 140</t>
  </si>
  <si>
    <t>Tổ dân phố 144</t>
  </si>
  <si>
    <t>Tổ dân phố 145</t>
  </si>
  <si>
    <t>Tổ dân phố 146</t>
  </si>
  <si>
    <t>Tổ dân phố 147</t>
  </si>
  <si>
    <t>Tổ dân phố 148</t>
  </si>
  <si>
    <t>Tổ dân phố 149</t>
  </si>
  <si>
    <t>Tổ dân phố 150</t>
  </si>
  <si>
    <t>Tổ dân phố 151</t>
  </si>
  <si>
    <t>Hiện trạng khu phố/ấp trên địa bàn Thành phố</t>
  </si>
  <si>
    <t>Phường Tân Định</t>
  </si>
  <si>
    <t>….</t>
  </si>
  <si>
    <t>Phường Bến Nghé</t>
  </si>
  <si>
    <t>Huyện Bình Chánh</t>
  </si>
  <si>
    <t>Xã Bình Chánh</t>
  </si>
  <si>
    <t>Ấp 1</t>
  </si>
  <si>
    <t>Ấp 2</t>
  </si>
  <si>
    <t>Xã Tân Kiên</t>
  </si>
  <si>
    <t>Stt</t>
  </si>
  <si>
    <t>KHU 
PHỐ 5</t>
  </si>
  <si>
    <t>Tên 
Khu phố
 mới</t>
  </si>
  <si>
    <t xml:space="preserve">Tên 
Khu phố
cũ </t>
  </si>
  <si>
    <t>Sắp xếp khu phố mới trên địa bàn phường Tân Định</t>
  </si>
  <si>
    <t>tuyến Hoàng Sa 
(từ số nhà 337 Hoàng Sa đến 377 Hoàng Sa), tuyến Nguyễn Văn Nguyễn (từ số nhà 214/19 đến 29 Nguyễn Văn Nguyễn, từ số nhà 212/66 đến 212/116 Nguyễn Văn Nguyễn)</t>
  </si>
  <si>
    <t>tuyến Hoàng Sa 
(từ số nhà 379 Hoàng Sa đến 385A Hoàng Sa), tuyến Nguyễn Văn Nguyễn (từ số nhà 01 đến 09 Nguyễn Văn Nguyễn), tuyến Hai Bà Trưng (từ số nhà 418 đến 478 Hai Bà Trưng), tuyến Trần Quang Khải (từ số nhà 180 đến 226 Trần Quang Khải), tuyến Trần Nhật Duật (từ số 02 đến 10 Trần Nhật Duật), tuyến Đặng Dung (từ số 61 đến 115 Đặng Dung)</t>
  </si>
  <si>
    <t>tuyến Hoàng Sa 
(từ số nhà 173 Hoàng Sa đến 187 Hoàng Sa), tuyến Trần Khắc Chân (từ số nhà 50 đến 122 Trần Khắc Chân), hẻm 50 Trần Khắc Chân (từ số 50/1 đến 50/21)</t>
  </si>
  <si>
    <t>tuyến Trần Khắc Chân
(từ số nhà 02 đến 50 Trần Khắc Chân), hẻm 50 Trần Khắc Chân (từ số 50/2 đến 50/32 Trần Khắc Chân), tuyến Trần Quang Khải (từ số 102 đến 138 Trần Quang Khải)</t>
  </si>
  <si>
    <t>tuyến Trần Quang Khải
 (từ số 03 đến 133 Trần Quang Khải), tuyến Nguyễn Phi Khanh (từ số 04 đến 154 Nguyễn Phi Khanh), tuyến Đinh Tiên Hoàng (từ số 197 đến 231 Đinh Tiên Hoàng), tuyến Võ Thị Sáu (từ 02 đến 42 Võ Thị Sáu)</t>
  </si>
  <si>
    <t>tuyến Lý Văn Phức
 (từ số 01 đến số 33 Lý Văn Phức), tuyến Võ Thị Sáu (từ số 42 đến 42E Võ Thị Sáu), tuyến Thạch Thị Thanh (từ số 02 đến 108), tuyến Nguyễn Hữu Cầu (từ số 01 đến 43).</t>
  </si>
  <si>
    <t>tuyến Thạch Thị Thanh
 (từ 1A đến 53), tuyến Võ Thị Sáu (từ 46A đến 120), tuyến Hai Bà Trưng (từ 204 đến 272), tuyến Đinh Công Tráng (từ 01 đến 79)</t>
  </si>
  <si>
    <t>tuyến Hai Bà Trưng 
(từ số 342 đến 416 Hai Bà Trưng), tuyến Trần Quang Khải (từ 143 đến 269B Trần Quang Khải), tuyến Bà Lê Chân, tuyến Nguyễn Hữu Cầu (từ 02 đến 30)</t>
  </si>
  <si>
    <t>tuyến Hoàng Sa
 (từ số nhà 247 Hoàng Sa đến 335 Hoàng Sa), tuyến Nguyễn Văn Nguyễn (từ số nhà 212/158 đến 212/240 Nguyễn Văn Nguyễn)</t>
  </si>
  <si>
    <t>tuyến Trần Nhật Duật 
(từ số 1 đến 53 Trần Nhật Duật), tuyến Trần Khánh Dư số nhà chẵn (từ số 53/2 đến 53/56 Trần Khánh Dư), tuyến Trần Khắc Chân (từ số 01 đến 77 Trần Khắc Chân), tuyến Trần Quang Khải (từ số 140 đến 174 Trần Quang Khải)</t>
  </si>
  <si>
    <t xml:space="preserve">Tổ 84 phía đối diện trường TQK (68/282A; 68/282B; 68/282C; 68/146C; 68/10B; 68/10C1; 68/10A đường Trần Quang Khải): 9 hộ 26 nhân khẩu </t>
  </si>
  <si>
    <t>tuyến Trần Quang Khải
 (từ số 02 đến 68 Trần Quang Khải), tuyến Trần Nguyên Đán  số nhà chẵn ( trước là đường Trần Quang Khải), tuyến Hoàng Sa (từ số 117 đến 165 Hoàng Sa)</t>
  </si>
  <si>
    <t>Tổ 84 phía trường TQK: 14 hộ 43 nhân khẩu  68/270; 68/270BIS; 68/272; 68/274; 68/276; 68/278; 68/280 đường Trần Quang Khải)</t>
  </si>
  <si>
    <t>tuyến Trần Quang Khải 
(từ số 70 đến 100 Trần Quang Khải), tuyến Trần Nguyên Đán số nhà lẻ (trước là Trần Quang Khải), tuyến Hoàng Sa (từ số 167 đến 169 Hoàng Sa)</t>
  </si>
  <si>
    <t>KHU 
PHỐ 1</t>
  </si>
  <si>
    <t>KHU 
PHỐ 2</t>
  </si>
  <si>
    <t>KHU 
PHỐ 3</t>
  </si>
  <si>
    <t>KHU 
PHỐ 4</t>
  </si>
  <si>
    <t>KHU 
PHỐ 6</t>
  </si>
  <si>
    <t>KHU 
PHỐ 7</t>
  </si>
  <si>
    <t>KHU 
PHỐ 8</t>
  </si>
  <si>
    <t>KHU 
PHỐ 9</t>
  </si>
  <si>
    <t>KHU 
PHỐ 10</t>
  </si>
  <si>
    <t>KHU 
PHỐ 11</t>
  </si>
  <si>
    <t>KHU
 PHỐ 12</t>
  </si>
  <si>
    <t>KHU 
PHỐ 14</t>
  </si>
  <si>
    <t xml:space="preserve">Tổ 40: số nhà lẻ 16 hộ 54 nhân khẩu (53/1; 53/3; 53/5A; 53/5B; 53/7; 53/9; 53/11; 53/13; 53/15; 53/17A đường Trần Khánh Dư)
</t>
  </si>
  <si>
    <t xml:space="preserve">tuyến Hoàng Sa 
(từ số nhà 379 Hoàng Sa đến 385A Hoàng Sa), tuyến Nguyễn Văn Nguyễn (từ số nhà 01 đến 09 Nguyễn Văn Nguyễn), tuyến Hai Bà Trưng (từ số nhà 418 đến 478 Hai Bà Trưng), tuyến Trần Quang Khải (từ số nhà 180 đến 226 Trần Quang Khải), tuyến Trần Nhật Duật (từ số 02 đến 10 Trần Nhật Duật), tuyến Đặng Dung (từ số 61 đến 115 Đặng Dung)
</t>
  </si>
  <si>
    <t xml:space="preserve">tuyến Hai Bà Trưng 
(từ số 274 đến 338), tuyến Thạch Thị Thanh (từ số 55 đến 95), tuyến Đinh Công Tráng (từ 02 đến 80), tuyến Nguyễn Hữu Cầu (số chẵn từ 32 trở lên, số lẻ từ 45 trở lên).
</t>
  </si>
  <si>
    <t xml:space="preserve">KHU 
PHỐ 13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</si>
</sst>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charset val="134"/>
      <scheme val="minor"/>
    </font>
    <font>
      <sz val="12"/>
      <color theme="1"/>
      <name val="Times New Roman"/>
      <charset val="134"/>
    </font>
    <font>
      <sz val="11"/>
      <color theme="1"/>
      <name val="Times New Roman"/>
      <charset val="134"/>
    </font>
    <font>
      <b/>
      <sz val="14"/>
      <color theme="1"/>
      <name val="Times New Roman"/>
      <charset val="134"/>
    </font>
    <font>
      <b/>
      <sz val="12"/>
      <color theme="1"/>
      <name val="Times New Roman"/>
      <charset val="134"/>
    </font>
    <font>
      <sz val="12"/>
      <color rgb="FF000000"/>
      <name val="Times New Roman"/>
      <charset val="134"/>
    </font>
    <font>
      <b/>
      <sz val="11"/>
      <color theme="1"/>
      <name val="Times New Roman"/>
      <charset val="134"/>
    </font>
    <font>
      <sz val="12"/>
      <name val="Times New Roman"/>
      <charset val="134"/>
    </font>
    <font>
      <b/>
      <sz val="11"/>
      <color rgb="FFFF0000"/>
      <name val="Times New Roman"/>
      <charset val="134"/>
    </font>
    <font>
      <sz val="11"/>
      <color theme="1"/>
      <name val="Times New Roman"/>
      <family val="1"/>
    </font>
    <font>
      <b/>
      <sz val="11"/>
      <color theme="1"/>
      <name val="Times New Roman"/>
      <family val="1"/>
    </font>
    <font>
      <sz val="11"/>
      <color rgb="FFFF0000"/>
      <name val="Times New Roman"/>
      <family val="1"/>
    </font>
    <font>
      <b/>
      <sz val="11"/>
      <color rgb="FFFF0000"/>
      <name val="Times New Roman"/>
      <family val="1"/>
    </font>
    <font>
      <sz val="11"/>
      <name val="Times New Roman"/>
      <family val="1"/>
    </font>
    <font>
      <b/>
      <u/>
      <sz val="11"/>
      <color theme="1"/>
      <name val="Times New Roman"/>
      <family val="1"/>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89">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49" fontId="1" fillId="0" borderId="1" xfId="0" applyNumberFormat="1" applyFont="1" applyBorder="1" applyAlignment="1">
      <alignment horizontal="center"/>
    </xf>
    <xf numFmtId="0" fontId="1" fillId="0" borderId="1" xfId="0" applyFont="1" applyBorder="1"/>
    <xf numFmtId="49" fontId="1" fillId="0" borderId="1" xfId="0" applyNumberFormat="1" applyFont="1" applyBorder="1" applyAlignment="1">
      <alignment horizontal="center" vertical="center"/>
    </xf>
    <xf numFmtId="0" fontId="5" fillId="0" borderId="1"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0" fontId="1" fillId="0" borderId="1" xfId="0" applyFont="1" applyBorder="1" applyAlignment="1">
      <alignmen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0" borderId="1" xfId="0" quotePrefix="1" applyFont="1" applyBorder="1" applyAlignment="1">
      <alignment horizontal="center" vertical="center" wrapText="1"/>
    </xf>
    <xf numFmtId="0" fontId="9" fillId="0" borderId="0" xfId="0" applyFont="1" applyFill="1"/>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0" xfId="0" applyNumberFormat="1" applyFont="1" applyFill="1"/>
    <xf numFmtId="0" fontId="11" fillId="0" borderId="0" xfId="0" applyFont="1" applyFill="1"/>
    <xf numFmtId="0" fontId="12" fillId="0" borderId="0" xfId="0" applyFont="1" applyFill="1"/>
    <xf numFmtId="0" fontId="9" fillId="0" borderId="0" xfId="0" applyFont="1" applyFill="1" applyAlignment="1">
      <alignment wrapText="1"/>
    </xf>
    <xf numFmtId="0" fontId="13" fillId="0" borderId="0" xfId="0" applyFont="1" applyFill="1" applyAlignment="1">
      <alignment horizontal="center" vertical="top" wrapText="1"/>
    </xf>
    <xf numFmtId="0" fontId="13" fillId="0" borderId="0" xfId="0" applyFont="1" applyFill="1"/>
    <xf numFmtId="0" fontId="13" fillId="0" borderId="0" xfId="0" applyFont="1" applyFill="1" applyAlignment="1">
      <alignment horizontal="center"/>
    </xf>
    <xf numFmtId="0" fontId="9" fillId="0" borderId="0" xfId="0" applyFont="1" applyFill="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4" fillId="0" borderId="0" xfId="0" applyFont="1" applyFill="1" applyAlignment="1">
      <alignment horizontal="left" vertical="top" wrapText="1"/>
    </xf>
    <xf numFmtId="0" fontId="9" fillId="0" borderId="0" xfId="0" applyFont="1" applyFill="1" applyAlignment="1">
      <alignment horizontal="left" vertical="top"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4" fillId="0" borderId="1" xfId="0" applyFont="1" applyBorder="1" applyAlignment="1">
      <alignment horizontal="left"/>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7" workbookViewId="0">
      <selection activeCell="H25" sqref="H25"/>
    </sheetView>
  </sheetViews>
  <sheetFormatPr defaultColWidth="9.140625" defaultRowHeight="15"/>
  <cols>
    <col min="1" max="1" width="5.28515625" style="11" customWidth="1"/>
    <col min="2" max="2" width="23" style="11" customWidth="1"/>
    <col min="3" max="4" width="8" style="11" customWidth="1"/>
    <col min="5" max="5" width="9.42578125" style="11" customWidth="1"/>
    <col min="6" max="6" width="8.7109375" style="11" customWidth="1"/>
    <col min="7" max="7" width="9" style="11" customWidth="1"/>
    <col min="8" max="8" width="9.42578125" style="11" customWidth="1"/>
    <col min="9" max="9" width="8.7109375" style="11" customWidth="1"/>
    <col min="10" max="10" width="9" style="11" customWidth="1"/>
    <col min="11" max="16384" width="9.140625" style="11"/>
  </cols>
  <sheetData>
    <row r="1" spans="1:13" ht="18.75">
      <c r="A1" s="31" t="s">
        <v>0</v>
      </c>
      <c r="B1" s="31"/>
      <c r="C1" s="31"/>
      <c r="D1" s="31"/>
      <c r="E1" s="31"/>
      <c r="F1" s="31"/>
      <c r="G1" s="31"/>
      <c r="H1" s="31"/>
      <c r="I1" s="31"/>
      <c r="J1" s="31"/>
    </row>
    <row r="2" spans="1:13" ht="36" customHeight="1">
      <c r="A2" s="32" t="s">
        <v>1</v>
      </c>
      <c r="B2" s="32"/>
      <c r="C2" s="32"/>
      <c r="D2" s="32"/>
      <c r="E2" s="32"/>
      <c r="F2" s="32"/>
      <c r="G2" s="32"/>
      <c r="H2" s="32"/>
      <c r="I2" s="32"/>
      <c r="J2" s="32"/>
    </row>
    <row r="3" spans="1:13" ht="18.75">
      <c r="B3" s="3"/>
      <c r="C3" s="3"/>
      <c r="D3" s="3"/>
      <c r="E3" s="3"/>
      <c r="F3" s="3"/>
      <c r="G3" s="3"/>
      <c r="H3" s="3"/>
      <c r="I3" s="3"/>
      <c r="J3" s="3"/>
    </row>
    <row r="4" spans="1:13" s="10" customFormat="1" ht="15.75">
      <c r="A4" s="34" t="s">
        <v>2</v>
      </c>
      <c r="B4" s="33" t="s">
        <v>3</v>
      </c>
      <c r="C4" s="33"/>
      <c r="D4" s="33"/>
      <c r="E4" s="33"/>
      <c r="F4" s="33"/>
      <c r="G4" s="33"/>
      <c r="H4" s="33"/>
      <c r="I4" s="33"/>
      <c r="J4" s="33"/>
    </row>
    <row r="5" spans="1:13" s="10" customFormat="1" ht="30" customHeight="1">
      <c r="A5" s="34"/>
      <c r="B5" s="34" t="s">
        <v>4</v>
      </c>
      <c r="C5" s="35" t="s">
        <v>5</v>
      </c>
      <c r="D5" s="35" t="s">
        <v>6</v>
      </c>
      <c r="E5" s="34" t="s">
        <v>7</v>
      </c>
      <c r="F5" s="34"/>
      <c r="G5" s="34"/>
      <c r="H5" s="34" t="s">
        <v>8</v>
      </c>
      <c r="I5" s="34"/>
      <c r="J5" s="34"/>
    </row>
    <row r="6" spans="1:13" s="10" customFormat="1" ht="15.75">
      <c r="A6" s="34"/>
      <c r="B6" s="34"/>
      <c r="C6" s="35"/>
      <c r="D6" s="35"/>
      <c r="E6" s="4" t="s">
        <v>9</v>
      </c>
      <c r="F6" s="4" t="s">
        <v>10</v>
      </c>
      <c r="G6" s="4" t="s">
        <v>11</v>
      </c>
      <c r="H6" s="4" t="s">
        <v>12</v>
      </c>
      <c r="I6" s="4" t="s">
        <v>13</v>
      </c>
      <c r="J6" s="4" t="s">
        <v>14</v>
      </c>
    </row>
    <row r="7" spans="1:13" s="10" customFormat="1" ht="15.75">
      <c r="A7" s="17" t="s">
        <v>15</v>
      </c>
      <c r="B7" s="17" t="s">
        <v>16</v>
      </c>
      <c r="C7" s="18" t="s">
        <v>17</v>
      </c>
      <c r="D7" s="18" t="s">
        <v>18</v>
      </c>
      <c r="E7" s="17" t="s">
        <v>19</v>
      </c>
      <c r="F7" s="17" t="s">
        <v>20</v>
      </c>
      <c r="G7" s="17" t="s">
        <v>21</v>
      </c>
      <c r="H7" s="17" t="s">
        <v>22</v>
      </c>
      <c r="I7" s="17" t="s">
        <v>23</v>
      </c>
      <c r="J7" s="17" t="s">
        <v>24</v>
      </c>
    </row>
    <row r="8" spans="1:13" s="10" customFormat="1" ht="15.75">
      <c r="A8" s="36" t="s">
        <v>25</v>
      </c>
      <c r="B8" s="36"/>
      <c r="C8" s="5"/>
      <c r="D8" s="5"/>
      <c r="E8" s="5"/>
      <c r="F8" s="5"/>
      <c r="G8" s="5"/>
      <c r="H8" s="5"/>
      <c r="I8" s="5"/>
      <c r="J8" s="5"/>
    </row>
    <row r="9" spans="1:13" s="10" customFormat="1" ht="15.75">
      <c r="A9" s="8" t="s">
        <v>15</v>
      </c>
      <c r="B9" s="12" t="s">
        <v>26</v>
      </c>
      <c r="C9" s="5"/>
      <c r="D9" s="5"/>
      <c r="E9" s="5"/>
      <c r="F9" s="5"/>
      <c r="G9" s="5"/>
      <c r="H9" s="5"/>
      <c r="I9" s="5"/>
      <c r="J9" s="5"/>
    </row>
    <row r="10" spans="1:13" s="10" customFormat="1" ht="15.75">
      <c r="A10" s="4">
        <v>1</v>
      </c>
      <c r="B10" s="13" t="s">
        <v>27</v>
      </c>
      <c r="C10" s="14">
        <v>1410</v>
      </c>
      <c r="D10" s="4">
        <v>4404</v>
      </c>
      <c r="E10" s="4"/>
      <c r="F10" s="4"/>
      <c r="G10" s="4" t="s">
        <v>28</v>
      </c>
      <c r="H10" s="4"/>
      <c r="I10" s="4"/>
      <c r="J10" s="4"/>
    </row>
    <row r="11" spans="1:13" s="10" customFormat="1" ht="15.75">
      <c r="A11" s="4">
        <v>2</v>
      </c>
      <c r="B11" s="13" t="s">
        <v>29</v>
      </c>
      <c r="C11" s="4">
        <v>796</v>
      </c>
      <c r="D11" s="4">
        <v>2466</v>
      </c>
      <c r="E11" s="4"/>
      <c r="F11" s="4" t="s">
        <v>28</v>
      </c>
      <c r="G11" s="4"/>
      <c r="H11" s="4"/>
      <c r="I11" s="4"/>
      <c r="J11" s="4"/>
      <c r="L11" s="11"/>
      <c r="M11" s="11"/>
    </row>
    <row r="12" spans="1:13" s="10" customFormat="1" ht="15.75">
      <c r="A12" s="4">
        <v>3</v>
      </c>
      <c r="B12" s="13" t="s">
        <v>30</v>
      </c>
      <c r="C12" s="4">
        <v>785</v>
      </c>
      <c r="D12" s="4">
        <v>2636</v>
      </c>
      <c r="E12" s="4"/>
      <c r="F12" s="4" t="s">
        <v>28</v>
      </c>
      <c r="G12" s="4"/>
      <c r="H12" s="4"/>
      <c r="I12" s="4"/>
      <c r="J12" s="4"/>
      <c r="L12" s="11"/>
      <c r="M12" s="11"/>
    </row>
    <row r="13" spans="1:13" s="10" customFormat="1" ht="15.75">
      <c r="A13" s="4">
        <v>4</v>
      </c>
      <c r="B13" s="13" t="s">
        <v>31</v>
      </c>
      <c r="C13" s="4">
        <v>832</v>
      </c>
      <c r="D13" s="4">
        <v>2614</v>
      </c>
      <c r="E13" s="4"/>
      <c r="F13" s="4" t="s">
        <v>28</v>
      </c>
      <c r="G13" s="4"/>
      <c r="H13" s="4"/>
      <c r="I13" s="4"/>
      <c r="J13" s="4"/>
      <c r="L13" s="11"/>
      <c r="M13" s="11"/>
    </row>
    <row r="14" spans="1:13" s="10" customFormat="1" ht="15.75">
      <c r="A14" s="4">
        <v>5</v>
      </c>
      <c r="B14" s="13" t="s">
        <v>32</v>
      </c>
      <c r="C14" s="4">
        <v>900</v>
      </c>
      <c r="D14" s="4">
        <v>2931</v>
      </c>
      <c r="E14" s="4"/>
      <c r="F14" s="4" t="s">
        <v>28</v>
      </c>
      <c r="G14" s="4"/>
      <c r="H14" s="4"/>
      <c r="I14" s="4"/>
      <c r="J14" s="4"/>
      <c r="L14" s="11"/>
      <c r="M14" s="11"/>
    </row>
    <row r="15" spans="1:13" s="10" customFormat="1" ht="15.75">
      <c r="A15" s="4">
        <v>6</v>
      </c>
      <c r="B15" s="13" t="s">
        <v>33</v>
      </c>
      <c r="C15" s="4">
        <v>674</v>
      </c>
      <c r="D15" s="4">
        <v>2171</v>
      </c>
      <c r="E15" s="4"/>
      <c r="F15" s="4" t="s">
        <v>28</v>
      </c>
      <c r="G15" s="4"/>
      <c r="H15" s="4"/>
      <c r="I15" s="4"/>
      <c r="J15" s="4"/>
      <c r="L15" s="11"/>
      <c r="M15" s="11"/>
    </row>
    <row r="16" spans="1:13" s="10" customFormat="1" ht="15.75">
      <c r="A16" s="4">
        <v>7</v>
      </c>
      <c r="B16" s="13" t="s">
        <v>34</v>
      </c>
      <c r="C16" s="4">
        <v>1063</v>
      </c>
      <c r="D16" s="4">
        <v>3357</v>
      </c>
      <c r="E16" s="4"/>
      <c r="F16" s="4"/>
      <c r="G16" s="4" t="s">
        <v>28</v>
      </c>
      <c r="H16" s="4"/>
      <c r="I16" s="4"/>
      <c r="J16" s="4"/>
      <c r="L16" s="11"/>
      <c r="M16" s="11"/>
    </row>
    <row r="17" spans="1:13" s="10" customFormat="1" ht="15.75">
      <c r="A17" s="4">
        <v>8</v>
      </c>
      <c r="B17" s="13" t="s">
        <v>35</v>
      </c>
      <c r="C17" s="4">
        <v>839</v>
      </c>
      <c r="D17" s="4">
        <v>2792</v>
      </c>
      <c r="E17" s="4"/>
      <c r="F17" s="4" t="s">
        <v>28</v>
      </c>
      <c r="G17" s="4"/>
      <c r="H17" s="4"/>
      <c r="I17" s="4"/>
      <c r="J17" s="4"/>
      <c r="L17" s="11"/>
      <c r="M17" s="11"/>
    </row>
    <row r="18" spans="1:13" s="10" customFormat="1" ht="15.75">
      <c r="A18" s="4">
        <v>9</v>
      </c>
      <c r="B18" s="13" t="s">
        <v>36</v>
      </c>
      <c r="C18" s="4">
        <v>788</v>
      </c>
      <c r="D18" s="4">
        <v>2690</v>
      </c>
      <c r="E18" s="4"/>
      <c r="F18" s="4" t="s">
        <v>28</v>
      </c>
      <c r="G18" s="4"/>
      <c r="H18" s="4"/>
      <c r="I18" s="4"/>
      <c r="J18" s="4"/>
      <c r="L18" s="11"/>
      <c r="M18" s="11"/>
    </row>
    <row r="19" spans="1:13">
      <c r="A19" s="37" t="s">
        <v>37</v>
      </c>
      <c r="B19" s="38"/>
      <c r="C19" s="15">
        <f>SUM(C10:C18)</f>
        <v>8087</v>
      </c>
      <c r="D19" s="15">
        <f>SUM(D10:D18)</f>
        <v>26061</v>
      </c>
      <c r="E19" s="16">
        <f t="shared" ref="E19:J19" si="0">COUNTIF(E10:E18,"x")</f>
        <v>0</v>
      </c>
      <c r="F19" s="16">
        <f t="shared" si="0"/>
        <v>7</v>
      </c>
      <c r="G19" s="16">
        <f t="shared" si="0"/>
        <v>2</v>
      </c>
      <c r="H19" s="16">
        <f t="shared" si="0"/>
        <v>0</v>
      </c>
      <c r="I19" s="16">
        <f t="shared" si="0"/>
        <v>0</v>
      </c>
      <c r="J19" s="16">
        <f t="shared" si="0"/>
        <v>0</v>
      </c>
    </row>
  </sheetData>
  <mergeCells count="11">
    <mergeCell ref="A8:B8"/>
    <mergeCell ref="A19:B19"/>
    <mergeCell ref="A4:A6"/>
    <mergeCell ref="B5:B6"/>
    <mergeCell ref="C5:C6"/>
    <mergeCell ref="A1:J1"/>
    <mergeCell ref="A2:J2"/>
    <mergeCell ref="B4:J4"/>
    <mergeCell ref="E5:G5"/>
    <mergeCell ref="H5:J5"/>
    <mergeCell ref="D5:D6"/>
  </mergeCells>
  <pageMargins left="0.43" right="0.24" top="0.75" bottom="0.75" header="0.3" footer="0.3"/>
  <pageSetup paperSize="9" scale="98"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tabSelected="1" topLeftCell="A136" workbookViewId="0">
      <selection activeCell="I138" sqref="I138:J150"/>
    </sheetView>
  </sheetViews>
  <sheetFormatPr defaultColWidth="9" defaultRowHeight="15"/>
  <cols>
    <col min="1" max="1" width="3.7109375" style="19" customWidth="1"/>
    <col min="2" max="2" width="9" style="19" customWidth="1"/>
    <col min="3" max="3" width="14.140625" style="19" customWidth="1"/>
    <col min="4" max="5" width="6.42578125" style="19" customWidth="1"/>
    <col min="6" max="6" width="9" style="19" customWidth="1"/>
    <col min="7" max="7" width="6.140625" style="19" customWidth="1"/>
    <col min="8" max="9" width="7" style="19" customWidth="1"/>
    <col min="10" max="10" width="21" style="19" customWidth="1"/>
    <col min="11" max="11" width="17" style="26" customWidth="1"/>
    <col min="12" max="16384" width="9" style="19"/>
  </cols>
  <sheetData>
    <row r="1" spans="1:11">
      <c r="A1" s="60" t="s">
        <v>38</v>
      </c>
      <c r="B1" s="60"/>
      <c r="C1" s="60"/>
      <c r="D1" s="60"/>
      <c r="E1" s="60"/>
      <c r="F1" s="60"/>
      <c r="G1" s="60"/>
      <c r="H1" s="60"/>
      <c r="I1" s="60"/>
      <c r="J1" s="60"/>
      <c r="K1" s="61"/>
    </row>
    <row r="2" spans="1:11">
      <c r="A2" s="61" t="s">
        <v>221</v>
      </c>
      <c r="B2" s="61"/>
      <c r="C2" s="61"/>
      <c r="D2" s="61"/>
      <c r="E2" s="61"/>
      <c r="F2" s="61"/>
      <c r="G2" s="61"/>
      <c r="H2" s="61"/>
      <c r="I2" s="61"/>
      <c r="J2" s="61"/>
      <c r="K2" s="61"/>
    </row>
    <row r="4" spans="1:11" ht="15.75" customHeight="1">
      <c r="A4" s="54" t="s">
        <v>217</v>
      </c>
      <c r="B4" s="51" t="s">
        <v>39</v>
      </c>
      <c r="C4" s="52"/>
      <c r="D4" s="52"/>
      <c r="E4" s="53"/>
      <c r="F4" s="54" t="s">
        <v>40</v>
      </c>
      <c r="G4" s="54"/>
      <c r="H4" s="54"/>
      <c r="I4" s="54"/>
      <c r="J4" s="54"/>
      <c r="K4" s="54"/>
    </row>
    <row r="5" spans="1:11" ht="15.75" customHeight="1">
      <c r="A5" s="54"/>
      <c r="B5" s="59" t="s">
        <v>220</v>
      </c>
      <c r="C5" s="64" t="s">
        <v>43</v>
      </c>
      <c r="D5" s="59" t="s">
        <v>5</v>
      </c>
      <c r="E5" s="64" t="s">
        <v>44</v>
      </c>
      <c r="F5" s="65" t="s">
        <v>219</v>
      </c>
      <c r="G5" s="65" t="s">
        <v>5</v>
      </c>
      <c r="H5" s="65" t="s">
        <v>44</v>
      </c>
      <c r="I5" s="55" t="s">
        <v>42</v>
      </c>
      <c r="J5" s="56"/>
      <c r="K5" s="59" t="s">
        <v>41</v>
      </c>
    </row>
    <row r="6" spans="1:11" ht="29.25" customHeight="1">
      <c r="A6" s="54"/>
      <c r="B6" s="54"/>
      <c r="C6" s="65"/>
      <c r="D6" s="59"/>
      <c r="E6" s="65"/>
      <c r="F6" s="54"/>
      <c r="G6" s="59"/>
      <c r="H6" s="59"/>
      <c r="I6" s="57"/>
      <c r="J6" s="58"/>
      <c r="K6" s="59"/>
    </row>
    <row r="7" spans="1:11">
      <c r="A7" s="62">
        <v>1</v>
      </c>
      <c r="B7" s="62" t="s">
        <v>45</v>
      </c>
      <c r="C7" s="20" t="s">
        <v>46</v>
      </c>
      <c r="D7" s="21">
        <v>91</v>
      </c>
      <c r="E7" s="21">
        <v>331</v>
      </c>
      <c r="F7" s="66" t="s">
        <v>236</v>
      </c>
      <c r="G7" s="69">
        <f>SUM(D7:D14)</f>
        <v>578</v>
      </c>
      <c r="H7" s="69">
        <f>SUM(E7:E14)</f>
        <v>1839</v>
      </c>
      <c r="I7" s="45" t="s">
        <v>230</v>
      </c>
      <c r="J7" s="46"/>
      <c r="K7" s="66"/>
    </row>
    <row r="8" spans="1:11">
      <c r="A8" s="63"/>
      <c r="B8" s="63"/>
      <c r="C8" s="20" t="s">
        <v>47</v>
      </c>
      <c r="D8" s="21">
        <v>71</v>
      </c>
      <c r="E8" s="21">
        <v>193</v>
      </c>
      <c r="F8" s="67"/>
      <c r="G8" s="70"/>
      <c r="H8" s="70"/>
      <c r="I8" s="47"/>
      <c r="J8" s="48"/>
      <c r="K8" s="77"/>
    </row>
    <row r="9" spans="1:11">
      <c r="A9" s="63"/>
      <c r="B9" s="63"/>
      <c r="C9" s="20" t="s">
        <v>48</v>
      </c>
      <c r="D9" s="21">
        <v>96</v>
      </c>
      <c r="E9" s="21">
        <v>352</v>
      </c>
      <c r="F9" s="67"/>
      <c r="G9" s="70"/>
      <c r="H9" s="70"/>
      <c r="I9" s="47"/>
      <c r="J9" s="48"/>
      <c r="K9" s="77"/>
    </row>
    <row r="10" spans="1:11">
      <c r="A10" s="63"/>
      <c r="B10" s="63"/>
      <c r="C10" s="20" t="s">
        <v>49</v>
      </c>
      <c r="D10" s="21">
        <v>75</v>
      </c>
      <c r="E10" s="21">
        <v>201</v>
      </c>
      <c r="F10" s="67"/>
      <c r="G10" s="70"/>
      <c r="H10" s="70"/>
      <c r="I10" s="47"/>
      <c r="J10" s="48"/>
      <c r="K10" s="77"/>
    </row>
    <row r="11" spans="1:11">
      <c r="A11" s="63"/>
      <c r="B11" s="63"/>
      <c r="C11" s="20" t="s">
        <v>50</v>
      </c>
      <c r="D11" s="21">
        <v>70</v>
      </c>
      <c r="E11" s="21">
        <v>269</v>
      </c>
      <c r="F11" s="67"/>
      <c r="G11" s="70"/>
      <c r="H11" s="70"/>
      <c r="I11" s="47"/>
      <c r="J11" s="48"/>
      <c r="K11" s="77"/>
    </row>
    <row r="12" spans="1:11">
      <c r="A12" s="63"/>
      <c r="B12" s="63"/>
      <c r="C12" s="20" t="s">
        <v>51</v>
      </c>
      <c r="D12" s="21">
        <v>69</v>
      </c>
      <c r="E12" s="21">
        <v>189</v>
      </c>
      <c r="F12" s="67"/>
      <c r="G12" s="70"/>
      <c r="H12" s="70"/>
      <c r="I12" s="47"/>
      <c r="J12" s="48"/>
      <c r="K12" s="77"/>
    </row>
    <row r="13" spans="1:11">
      <c r="A13" s="63"/>
      <c r="B13" s="63"/>
      <c r="C13" s="20" t="s">
        <v>52</v>
      </c>
      <c r="D13" s="21">
        <v>42</v>
      </c>
      <c r="E13" s="21">
        <v>89</v>
      </c>
      <c r="F13" s="67"/>
      <c r="G13" s="70"/>
      <c r="H13" s="70"/>
      <c r="I13" s="47"/>
      <c r="J13" s="48"/>
      <c r="K13" s="77"/>
    </row>
    <row r="14" spans="1:11">
      <c r="A14" s="63"/>
      <c r="B14" s="63"/>
      <c r="C14" s="20" t="s">
        <v>53</v>
      </c>
      <c r="D14" s="21">
        <v>64</v>
      </c>
      <c r="E14" s="21">
        <v>215</v>
      </c>
      <c r="F14" s="68"/>
      <c r="G14" s="71"/>
      <c r="H14" s="71"/>
      <c r="I14" s="49"/>
      <c r="J14" s="50"/>
      <c r="K14" s="78"/>
    </row>
    <row r="15" spans="1:11">
      <c r="A15" s="63"/>
      <c r="B15" s="63"/>
      <c r="C15" s="20" t="s">
        <v>54</v>
      </c>
      <c r="D15" s="21">
        <v>68</v>
      </c>
      <c r="E15" s="21">
        <v>201</v>
      </c>
      <c r="F15" s="62" t="s">
        <v>237</v>
      </c>
      <c r="G15" s="54">
        <f>SUM(D15:D24)</f>
        <v>564</v>
      </c>
      <c r="H15" s="54">
        <f>SUM(E15:E24)</f>
        <v>1878</v>
      </c>
      <c r="I15" s="45" t="s">
        <v>222</v>
      </c>
      <c r="J15" s="46"/>
      <c r="K15" s="62"/>
    </row>
    <row r="16" spans="1:11">
      <c r="A16" s="63"/>
      <c r="B16" s="63"/>
      <c r="C16" s="20" t="s">
        <v>55</v>
      </c>
      <c r="D16" s="21">
        <v>67</v>
      </c>
      <c r="E16" s="21">
        <v>250</v>
      </c>
      <c r="F16" s="63"/>
      <c r="G16" s="54"/>
      <c r="H16" s="54"/>
      <c r="I16" s="47"/>
      <c r="J16" s="48"/>
      <c r="K16" s="62"/>
    </row>
    <row r="17" spans="1:11">
      <c r="A17" s="63"/>
      <c r="B17" s="63"/>
      <c r="C17" s="20" t="s">
        <v>56</v>
      </c>
      <c r="D17" s="21">
        <v>74</v>
      </c>
      <c r="E17" s="21">
        <v>265</v>
      </c>
      <c r="F17" s="63"/>
      <c r="G17" s="54"/>
      <c r="H17" s="54"/>
      <c r="I17" s="47"/>
      <c r="J17" s="48"/>
      <c r="K17" s="62"/>
    </row>
    <row r="18" spans="1:11">
      <c r="A18" s="63"/>
      <c r="B18" s="63"/>
      <c r="C18" s="20" t="s">
        <v>57</v>
      </c>
      <c r="D18" s="21">
        <v>51</v>
      </c>
      <c r="E18" s="21">
        <v>156</v>
      </c>
      <c r="F18" s="63"/>
      <c r="G18" s="54"/>
      <c r="H18" s="54"/>
      <c r="I18" s="47"/>
      <c r="J18" s="48"/>
      <c r="K18" s="62"/>
    </row>
    <row r="19" spans="1:11">
      <c r="A19" s="63"/>
      <c r="B19" s="63"/>
      <c r="C19" s="20" t="s">
        <v>58</v>
      </c>
      <c r="D19" s="21">
        <v>56</v>
      </c>
      <c r="E19" s="21">
        <v>107</v>
      </c>
      <c r="F19" s="63"/>
      <c r="G19" s="54"/>
      <c r="H19" s="54"/>
      <c r="I19" s="47"/>
      <c r="J19" s="48"/>
      <c r="K19" s="62"/>
    </row>
    <row r="20" spans="1:11">
      <c r="A20" s="63"/>
      <c r="B20" s="63"/>
      <c r="C20" s="20" t="s">
        <v>59</v>
      </c>
      <c r="D20" s="21">
        <v>53</v>
      </c>
      <c r="E20" s="21">
        <v>152</v>
      </c>
      <c r="F20" s="63"/>
      <c r="G20" s="54"/>
      <c r="H20" s="54"/>
      <c r="I20" s="47"/>
      <c r="J20" s="48"/>
      <c r="K20" s="62"/>
    </row>
    <row r="21" spans="1:11">
      <c r="A21" s="63"/>
      <c r="B21" s="63"/>
      <c r="C21" s="20" t="s">
        <v>60</v>
      </c>
      <c r="D21" s="21">
        <v>48</v>
      </c>
      <c r="E21" s="21">
        <v>165</v>
      </c>
      <c r="F21" s="63"/>
      <c r="G21" s="54"/>
      <c r="H21" s="54"/>
      <c r="I21" s="47"/>
      <c r="J21" s="48"/>
      <c r="K21" s="62"/>
    </row>
    <row r="22" spans="1:11">
      <c r="A22" s="63"/>
      <c r="B22" s="63"/>
      <c r="C22" s="20" t="s">
        <v>61</v>
      </c>
      <c r="D22" s="21">
        <v>37</v>
      </c>
      <c r="E22" s="21">
        <v>143</v>
      </c>
      <c r="F22" s="63"/>
      <c r="G22" s="54"/>
      <c r="H22" s="54"/>
      <c r="I22" s="47"/>
      <c r="J22" s="48"/>
      <c r="K22" s="62"/>
    </row>
    <row r="23" spans="1:11">
      <c r="A23" s="63"/>
      <c r="B23" s="63"/>
      <c r="C23" s="20" t="s">
        <v>62</v>
      </c>
      <c r="D23" s="21">
        <v>59</v>
      </c>
      <c r="E23" s="21">
        <v>214</v>
      </c>
      <c r="F23" s="63"/>
      <c r="G23" s="54"/>
      <c r="H23" s="54"/>
      <c r="I23" s="47"/>
      <c r="J23" s="48"/>
      <c r="K23" s="62"/>
    </row>
    <row r="24" spans="1:11">
      <c r="A24" s="63"/>
      <c r="B24" s="63"/>
      <c r="C24" s="20" t="s">
        <v>63</v>
      </c>
      <c r="D24" s="21">
        <v>51</v>
      </c>
      <c r="E24" s="21">
        <v>225</v>
      </c>
      <c r="F24" s="63"/>
      <c r="G24" s="54"/>
      <c r="H24" s="54"/>
      <c r="I24" s="49"/>
      <c r="J24" s="50"/>
      <c r="K24" s="62"/>
    </row>
    <row r="25" spans="1:11">
      <c r="A25" s="63"/>
      <c r="B25" s="63"/>
      <c r="C25" s="20" t="s">
        <v>64</v>
      </c>
      <c r="D25" s="21">
        <v>65</v>
      </c>
      <c r="E25" s="21">
        <v>182</v>
      </c>
      <c r="F25" s="62" t="s">
        <v>238</v>
      </c>
      <c r="G25" s="54">
        <f>SUM(D25:D34)</f>
        <v>610</v>
      </c>
      <c r="H25" s="54">
        <f>SUM(E25:E34)</f>
        <v>1782</v>
      </c>
      <c r="I25" s="45" t="s">
        <v>223</v>
      </c>
      <c r="J25" s="46"/>
      <c r="K25" s="62"/>
    </row>
    <row r="26" spans="1:11">
      <c r="A26" s="63"/>
      <c r="B26" s="63"/>
      <c r="C26" s="20" t="s">
        <v>65</v>
      </c>
      <c r="D26" s="21">
        <v>64</v>
      </c>
      <c r="E26" s="21">
        <v>180</v>
      </c>
      <c r="F26" s="63"/>
      <c r="G26" s="54"/>
      <c r="H26" s="54"/>
      <c r="I26" s="47"/>
      <c r="J26" s="48"/>
      <c r="K26" s="62"/>
    </row>
    <row r="27" spans="1:11">
      <c r="A27" s="63"/>
      <c r="B27" s="63"/>
      <c r="C27" s="20" t="s">
        <v>66</v>
      </c>
      <c r="D27" s="21">
        <v>139</v>
      </c>
      <c r="E27" s="21">
        <v>325</v>
      </c>
      <c r="F27" s="63"/>
      <c r="G27" s="54"/>
      <c r="H27" s="54"/>
      <c r="I27" s="47"/>
      <c r="J27" s="48"/>
      <c r="K27" s="62"/>
    </row>
    <row r="28" spans="1:11">
      <c r="A28" s="62">
        <v>2</v>
      </c>
      <c r="B28" s="62" t="s">
        <v>67</v>
      </c>
      <c r="C28" s="20" t="s">
        <v>68</v>
      </c>
      <c r="D28" s="21">
        <v>46</v>
      </c>
      <c r="E28" s="21">
        <v>151</v>
      </c>
      <c r="F28" s="63"/>
      <c r="G28" s="54"/>
      <c r="H28" s="54"/>
      <c r="I28" s="47"/>
      <c r="J28" s="48"/>
      <c r="K28" s="62"/>
    </row>
    <row r="29" spans="1:11">
      <c r="A29" s="63"/>
      <c r="B29" s="63"/>
      <c r="C29" s="20" t="s">
        <v>69</v>
      </c>
      <c r="D29" s="21">
        <v>38</v>
      </c>
      <c r="E29" s="21">
        <v>114</v>
      </c>
      <c r="F29" s="63"/>
      <c r="G29" s="54"/>
      <c r="H29" s="54"/>
      <c r="I29" s="47"/>
      <c r="J29" s="48"/>
      <c r="K29" s="62"/>
    </row>
    <row r="30" spans="1:11">
      <c r="A30" s="63"/>
      <c r="B30" s="63"/>
      <c r="C30" s="20" t="s">
        <v>70</v>
      </c>
      <c r="D30" s="21">
        <v>62</v>
      </c>
      <c r="E30" s="21">
        <v>172</v>
      </c>
      <c r="F30" s="63"/>
      <c r="G30" s="54"/>
      <c r="H30" s="54"/>
      <c r="I30" s="47"/>
      <c r="J30" s="48"/>
      <c r="K30" s="62"/>
    </row>
    <row r="31" spans="1:11">
      <c r="A31" s="63"/>
      <c r="B31" s="63"/>
      <c r="C31" s="20" t="s">
        <v>71</v>
      </c>
      <c r="D31" s="21">
        <v>35</v>
      </c>
      <c r="E31" s="21">
        <v>105</v>
      </c>
      <c r="F31" s="63"/>
      <c r="G31" s="54"/>
      <c r="H31" s="54"/>
      <c r="I31" s="47"/>
      <c r="J31" s="48"/>
      <c r="K31" s="62"/>
    </row>
    <row r="32" spans="1:11">
      <c r="A32" s="63"/>
      <c r="B32" s="63"/>
      <c r="C32" s="20" t="s">
        <v>72</v>
      </c>
      <c r="D32" s="21">
        <v>73</v>
      </c>
      <c r="E32" s="21">
        <v>234</v>
      </c>
      <c r="F32" s="63"/>
      <c r="G32" s="54"/>
      <c r="H32" s="54"/>
      <c r="I32" s="47"/>
      <c r="J32" s="48"/>
      <c r="K32" s="62"/>
    </row>
    <row r="33" spans="1:11">
      <c r="A33" s="63"/>
      <c r="B33" s="63"/>
      <c r="C33" s="20" t="s">
        <v>73</v>
      </c>
      <c r="D33" s="21">
        <v>32</v>
      </c>
      <c r="E33" s="21">
        <v>121</v>
      </c>
      <c r="F33" s="63"/>
      <c r="G33" s="54"/>
      <c r="H33" s="54"/>
      <c r="I33" s="47"/>
      <c r="J33" s="48"/>
      <c r="K33" s="62"/>
    </row>
    <row r="34" spans="1:11" ht="75.75" customHeight="1">
      <c r="A34" s="63"/>
      <c r="B34" s="63"/>
      <c r="C34" s="20" t="s">
        <v>74</v>
      </c>
      <c r="D34" s="21">
        <v>56</v>
      </c>
      <c r="E34" s="21">
        <v>198</v>
      </c>
      <c r="F34" s="63"/>
      <c r="G34" s="54"/>
      <c r="H34" s="54"/>
      <c r="I34" s="49"/>
      <c r="J34" s="50"/>
      <c r="K34" s="62"/>
    </row>
    <row r="35" spans="1:11">
      <c r="A35" s="63"/>
      <c r="B35" s="63"/>
      <c r="C35" s="20" t="s">
        <v>75</v>
      </c>
      <c r="D35" s="21">
        <v>30</v>
      </c>
      <c r="E35" s="21">
        <v>108</v>
      </c>
      <c r="F35" s="66" t="s">
        <v>239</v>
      </c>
      <c r="G35" s="72">
        <f>SUM(D35:D47)</f>
        <v>633</v>
      </c>
      <c r="H35" s="72">
        <f>SUM(E35:E47)</f>
        <v>1930</v>
      </c>
      <c r="I35" s="39" t="s">
        <v>249</v>
      </c>
      <c r="J35" s="40"/>
      <c r="K35" s="81" t="s">
        <v>248</v>
      </c>
    </row>
    <row r="36" spans="1:11">
      <c r="A36" s="63"/>
      <c r="B36" s="63"/>
      <c r="C36" s="20" t="s">
        <v>76</v>
      </c>
      <c r="D36" s="21">
        <v>58</v>
      </c>
      <c r="E36" s="21">
        <v>183</v>
      </c>
      <c r="F36" s="67"/>
      <c r="G36" s="70"/>
      <c r="H36" s="70"/>
      <c r="I36" s="41"/>
      <c r="J36" s="42"/>
      <c r="K36" s="82"/>
    </row>
    <row r="37" spans="1:11">
      <c r="A37" s="63"/>
      <c r="B37" s="63"/>
      <c r="C37" s="20" t="s">
        <v>77</v>
      </c>
      <c r="D37" s="21">
        <v>72</v>
      </c>
      <c r="E37" s="21">
        <v>220</v>
      </c>
      <c r="F37" s="67"/>
      <c r="G37" s="70"/>
      <c r="H37" s="70"/>
      <c r="I37" s="41"/>
      <c r="J37" s="42"/>
      <c r="K37" s="82"/>
    </row>
    <row r="38" spans="1:11">
      <c r="A38" s="63"/>
      <c r="B38" s="63"/>
      <c r="C38" s="20" t="s">
        <v>78</v>
      </c>
      <c r="D38" s="21">
        <v>45</v>
      </c>
      <c r="E38" s="21">
        <v>141</v>
      </c>
      <c r="F38" s="67"/>
      <c r="G38" s="70"/>
      <c r="H38" s="70"/>
      <c r="I38" s="41"/>
      <c r="J38" s="42"/>
      <c r="K38" s="82"/>
    </row>
    <row r="39" spans="1:11">
      <c r="A39" s="63"/>
      <c r="B39" s="63"/>
      <c r="C39" s="20" t="s">
        <v>79</v>
      </c>
      <c r="D39" s="21">
        <v>42</v>
      </c>
      <c r="E39" s="21">
        <v>144</v>
      </c>
      <c r="F39" s="67"/>
      <c r="G39" s="70"/>
      <c r="H39" s="70"/>
      <c r="I39" s="41"/>
      <c r="J39" s="42"/>
      <c r="K39" s="82"/>
    </row>
    <row r="40" spans="1:11">
      <c r="A40" s="63"/>
      <c r="B40" s="63"/>
      <c r="C40" s="20" t="s">
        <v>80</v>
      </c>
      <c r="D40" s="21">
        <v>99</v>
      </c>
      <c r="E40" s="21">
        <v>285</v>
      </c>
      <c r="F40" s="67"/>
      <c r="G40" s="70"/>
      <c r="H40" s="70"/>
      <c r="I40" s="41"/>
      <c r="J40" s="42"/>
      <c r="K40" s="82"/>
    </row>
    <row r="41" spans="1:11">
      <c r="A41" s="63"/>
      <c r="B41" s="63"/>
      <c r="C41" s="20" t="s">
        <v>81</v>
      </c>
      <c r="D41" s="21">
        <v>45</v>
      </c>
      <c r="E41" s="21">
        <v>118</v>
      </c>
      <c r="F41" s="67"/>
      <c r="G41" s="70"/>
      <c r="H41" s="70"/>
      <c r="I41" s="41"/>
      <c r="J41" s="42"/>
      <c r="K41" s="82"/>
    </row>
    <row r="42" spans="1:11" ht="30">
      <c r="A42" s="63"/>
      <c r="B42" s="63"/>
      <c r="C42" s="20" t="s">
        <v>82</v>
      </c>
      <c r="D42" s="21">
        <v>63</v>
      </c>
      <c r="E42" s="21">
        <v>172</v>
      </c>
      <c r="F42" s="67"/>
      <c r="G42" s="70"/>
      <c r="H42" s="70"/>
      <c r="I42" s="41"/>
      <c r="J42" s="42"/>
      <c r="K42" s="82"/>
    </row>
    <row r="43" spans="1:11">
      <c r="A43" s="62">
        <v>3</v>
      </c>
      <c r="B43" s="62" t="s">
        <v>83</v>
      </c>
      <c r="C43" s="20" t="s">
        <v>84</v>
      </c>
      <c r="D43" s="21">
        <v>47</v>
      </c>
      <c r="E43" s="21">
        <v>155</v>
      </c>
      <c r="F43" s="67"/>
      <c r="G43" s="70"/>
      <c r="H43" s="70"/>
      <c r="I43" s="41"/>
      <c r="J43" s="42"/>
      <c r="K43" s="82"/>
    </row>
    <row r="44" spans="1:11">
      <c r="A44" s="63"/>
      <c r="B44" s="63"/>
      <c r="C44" s="20" t="s">
        <v>85</v>
      </c>
      <c r="D44" s="21">
        <v>42</v>
      </c>
      <c r="E44" s="21">
        <v>123</v>
      </c>
      <c r="F44" s="67"/>
      <c r="G44" s="70"/>
      <c r="H44" s="70"/>
      <c r="I44" s="41"/>
      <c r="J44" s="42"/>
      <c r="K44" s="82"/>
    </row>
    <row r="45" spans="1:11">
      <c r="A45" s="63"/>
      <c r="B45" s="63"/>
      <c r="C45" s="20" t="s">
        <v>86</v>
      </c>
      <c r="D45" s="21">
        <v>34</v>
      </c>
      <c r="E45" s="21">
        <v>107</v>
      </c>
      <c r="F45" s="67"/>
      <c r="G45" s="70"/>
      <c r="H45" s="70"/>
      <c r="I45" s="41"/>
      <c r="J45" s="42"/>
      <c r="K45" s="82"/>
    </row>
    <row r="46" spans="1:11">
      <c r="A46" s="63"/>
      <c r="B46" s="63"/>
      <c r="C46" s="20" t="s">
        <v>87</v>
      </c>
      <c r="D46" s="21">
        <v>40</v>
      </c>
      <c r="E46" s="21">
        <v>120</v>
      </c>
      <c r="F46" s="67"/>
      <c r="G46" s="70"/>
      <c r="H46" s="70"/>
      <c r="I46" s="41"/>
      <c r="J46" s="42"/>
      <c r="K46" s="82"/>
    </row>
    <row r="47" spans="1:11" ht="32.25" customHeight="1">
      <c r="A47" s="63"/>
      <c r="B47" s="63"/>
      <c r="C47" s="20" t="s">
        <v>88</v>
      </c>
      <c r="D47" s="21">
        <v>16</v>
      </c>
      <c r="E47" s="21">
        <v>54</v>
      </c>
      <c r="F47" s="68"/>
      <c r="G47" s="71"/>
      <c r="H47" s="71"/>
      <c r="I47" s="43"/>
      <c r="J47" s="44"/>
      <c r="K47" s="83"/>
    </row>
    <row r="48" spans="1:11">
      <c r="A48" s="63"/>
      <c r="B48" s="63"/>
      <c r="C48" s="20" t="s">
        <v>88</v>
      </c>
      <c r="D48" s="21">
        <v>50</v>
      </c>
      <c r="E48" s="21">
        <v>135</v>
      </c>
      <c r="F48" s="62" t="s">
        <v>218</v>
      </c>
      <c r="G48" s="54">
        <f>SUM(D48:D59)</f>
        <v>606</v>
      </c>
      <c r="H48" s="54">
        <f>SUM(E48:E59)</f>
        <v>2077</v>
      </c>
      <c r="I48" s="45" t="s">
        <v>231</v>
      </c>
      <c r="J48" s="46"/>
      <c r="K48" s="76" t="s">
        <v>89</v>
      </c>
    </row>
    <row r="49" spans="1:11">
      <c r="A49" s="63"/>
      <c r="B49" s="63"/>
      <c r="C49" s="20" t="s">
        <v>90</v>
      </c>
      <c r="D49" s="21">
        <v>36</v>
      </c>
      <c r="E49" s="21">
        <v>93</v>
      </c>
      <c r="F49" s="63"/>
      <c r="G49" s="54"/>
      <c r="H49" s="54"/>
      <c r="I49" s="47"/>
      <c r="J49" s="48"/>
      <c r="K49" s="76"/>
    </row>
    <row r="50" spans="1:11">
      <c r="A50" s="63"/>
      <c r="B50" s="63"/>
      <c r="C50" s="20" t="s">
        <v>91</v>
      </c>
      <c r="D50" s="21">
        <v>46</v>
      </c>
      <c r="E50" s="21">
        <v>158</v>
      </c>
      <c r="F50" s="63" t="s">
        <v>92</v>
      </c>
      <c r="G50" s="54"/>
      <c r="H50" s="54"/>
      <c r="I50" s="47"/>
      <c r="J50" s="48"/>
      <c r="K50" s="76"/>
    </row>
    <row r="51" spans="1:11">
      <c r="A51" s="63"/>
      <c r="B51" s="63"/>
      <c r="C51" s="20" t="s">
        <v>93</v>
      </c>
      <c r="D51" s="21">
        <v>56</v>
      </c>
      <c r="E51" s="21">
        <v>173</v>
      </c>
      <c r="F51" s="63"/>
      <c r="G51" s="54"/>
      <c r="H51" s="54"/>
      <c r="I51" s="47"/>
      <c r="J51" s="48"/>
      <c r="K51" s="76"/>
    </row>
    <row r="52" spans="1:11">
      <c r="A52" s="63"/>
      <c r="B52" s="63"/>
      <c r="C52" s="20" t="s">
        <v>94</v>
      </c>
      <c r="D52" s="21">
        <v>39</v>
      </c>
      <c r="E52" s="21">
        <v>134</v>
      </c>
      <c r="F52" s="63"/>
      <c r="G52" s="54"/>
      <c r="H52" s="54"/>
      <c r="I52" s="47"/>
      <c r="J52" s="48"/>
      <c r="K52" s="76"/>
    </row>
    <row r="53" spans="1:11">
      <c r="A53" s="63"/>
      <c r="B53" s="63"/>
      <c r="C53" s="20" t="s">
        <v>95</v>
      </c>
      <c r="D53" s="21">
        <v>55</v>
      </c>
      <c r="E53" s="21">
        <v>198</v>
      </c>
      <c r="F53" s="63"/>
      <c r="G53" s="54"/>
      <c r="H53" s="54"/>
      <c r="I53" s="47"/>
      <c r="J53" s="48"/>
      <c r="K53" s="76"/>
    </row>
    <row r="54" spans="1:11">
      <c r="A54" s="63"/>
      <c r="B54" s="63"/>
      <c r="C54" s="20" t="s">
        <v>96</v>
      </c>
      <c r="D54" s="21">
        <v>70</v>
      </c>
      <c r="E54" s="21">
        <v>233</v>
      </c>
      <c r="F54" s="63"/>
      <c r="G54" s="54"/>
      <c r="H54" s="54"/>
      <c r="I54" s="47"/>
      <c r="J54" s="48"/>
      <c r="K54" s="76"/>
    </row>
    <row r="55" spans="1:11">
      <c r="A55" s="63"/>
      <c r="B55" s="63"/>
      <c r="C55" s="20" t="s">
        <v>97</v>
      </c>
      <c r="D55" s="21">
        <v>62</v>
      </c>
      <c r="E55" s="21">
        <v>215</v>
      </c>
      <c r="F55" s="63"/>
      <c r="G55" s="54"/>
      <c r="H55" s="54"/>
      <c r="I55" s="47"/>
      <c r="J55" s="48"/>
      <c r="K55" s="76"/>
    </row>
    <row r="56" spans="1:11" ht="27" customHeight="1">
      <c r="A56" s="63"/>
      <c r="B56" s="63"/>
      <c r="C56" s="20" t="s">
        <v>98</v>
      </c>
      <c r="D56" s="21">
        <v>46</v>
      </c>
      <c r="E56" s="21">
        <v>181</v>
      </c>
      <c r="F56" s="63"/>
      <c r="G56" s="54"/>
      <c r="H56" s="54"/>
      <c r="I56" s="47"/>
      <c r="J56" s="48"/>
      <c r="K56" s="76"/>
    </row>
    <row r="57" spans="1:11" ht="21.75" customHeight="1">
      <c r="A57" s="63"/>
      <c r="B57" s="63"/>
      <c r="C57" s="20" t="s">
        <v>99</v>
      </c>
      <c r="D57" s="21">
        <v>44</v>
      </c>
      <c r="E57" s="21">
        <v>164</v>
      </c>
      <c r="F57" s="63"/>
      <c r="G57" s="54"/>
      <c r="H57" s="54"/>
      <c r="I57" s="47"/>
      <c r="J57" s="48"/>
      <c r="K57" s="76"/>
    </row>
    <row r="58" spans="1:11" ht="27" customHeight="1">
      <c r="A58" s="63"/>
      <c r="B58" s="63"/>
      <c r="C58" s="20" t="s">
        <v>100</v>
      </c>
      <c r="D58" s="21">
        <v>57</v>
      </c>
      <c r="E58" s="21">
        <v>202</v>
      </c>
      <c r="F58" s="63"/>
      <c r="G58" s="54"/>
      <c r="H58" s="54"/>
      <c r="I58" s="47"/>
      <c r="J58" s="48"/>
      <c r="K58" s="76"/>
    </row>
    <row r="59" spans="1:11" ht="52.5" customHeight="1">
      <c r="A59" s="63"/>
      <c r="B59" s="63"/>
      <c r="C59" s="20" t="s">
        <v>101</v>
      </c>
      <c r="D59" s="21">
        <v>45</v>
      </c>
      <c r="E59" s="21">
        <v>191</v>
      </c>
      <c r="F59" s="63"/>
      <c r="G59" s="54"/>
      <c r="H59" s="54"/>
      <c r="I59" s="49"/>
      <c r="J59" s="50"/>
      <c r="K59" s="76"/>
    </row>
    <row r="60" spans="1:11">
      <c r="A60" s="62">
        <v>4</v>
      </c>
      <c r="B60" s="62" t="s">
        <v>102</v>
      </c>
      <c r="C60" s="20" t="s">
        <v>103</v>
      </c>
      <c r="D60" s="21">
        <v>54</v>
      </c>
      <c r="E60" s="21">
        <v>174</v>
      </c>
      <c r="F60" s="62" t="s">
        <v>240</v>
      </c>
      <c r="G60" s="54">
        <f>SUM(D60:D71)</f>
        <v>673</v>
      </c>
      <c r="H60" s="54">
        <f>SUM(E60:E71)</f>
        <v>2144</v>
      </c>
      <c r="I60" s="45" t="s">
        <v>224</v>
      </c>
      <c r="J60" s="46"/>
      <c r="K60" s="62"/>
    </row>
    <row r="61" spans="1:11">
      <c r="A61" s="63"/>
      <c r="B61" s="63"/>
      <c r="C61" s="20" t="s">
        <v>104</v>
      </c>
      <c r="D61" s="21">
        <v>58</v>
      </c>
      <c r="E61" s="21">
        <v>181</v>
      </c>
      <c r="F61" s="63"/>
      <c r="G61" s="54"/>
      <c r="H61" s="54"/>
      <c r="I61" s="47"/>
      <c r="J61" s="48"/>
      <c r="K61" s="62"/>
    </row>
    <row r="62" spans="1:11">
      <c r="A62" s="63"/>
      <c r="B62" s="63"/>
      <c r="C62" s="20" t="s">
        <v>105</v>
      </c>
      <c r="D62" s="21">
        <v>49</v>
      </c>
      <c r="E62" s="21">
        <v>158</v>
      </c>
      <c r="F62" s="63"/>
      <c r="G62" s="54"/>
      <c r="H62" s="54"/>
      <c r="I62" s="47"/>
      <c r="J62" s="48"/>
      <c r="K62" s="62"/>
    </row>
    <row r="63" spans="1:11">
      <c r="A63" s="63"/>
      <c r="B63" s="63"/>
      <c r="C63" s="20" t="s">
        <v>106</v>
      </c>
      <c r="D63" s="21">
        <v>62</v>
      </c>
      <c r="E63" s="21">
        <v>188</v>
      </c>
      <c r="F63" s="63"/>
      <c r="G63" s="54"/>
      <c r="H63" s="54"/>
      <c r="I63" s="47"/>
      <c r="J63" s="48"/>
      <c r="K63" s="62"/>
    </row>
    <row r="64" spans="1:11">
      <c r="A64" s="63"/>
      <c r="B64" s="63"/>
      <c r="C64" s="20" t="s">
        <v>107</v>
      </c>
      <c r="D64" s="21">
        <v>59</v>
      </c>
      <c r="E64" s="21">
        <v>182</v>
      </c>
      <c r="F64" s="63"/>
      <c r="G64" s="54"/>
      <c r="H64" s="54"/>
      <c r="I64" s="47"/>
      <c r="J64" s="48"/>
      <c r="K64" s="62"/>
    </row>
    <row r="65" spans="1:11">
      <c r="A65" s="63"/>
      <c r="B65" s="63"/>
      <c r="C65" s="20" t="s">
        <v>108</v>
      </c>
      <c r="D65" s="21">
        <v>58</v>
      </c>
      <c r="E65" s="21">
        <v>170</v>
      </c>
      <c r="F65" s="63"/>
      <c r="G65" s="54"/>
      <c r="H65" s="54"/>
      <c r="I65" s="47"/>
      <c r="J65" s="48"/>
      <c r="K65" s="62"/>
    </row>
    <row r="66" spans="1:11">
      <c r="A66" s="63"/>
      <c r="B66" s="63"/>
      <c r="C66" s="20" t="s">
        <v>109</v>
      </c>
      <c r="D66" s="21">
        <v>58</v>
      </c>
      <c r="E66" s="21">
        <v>179</v>
      </c>
      <c r="F66" s="63"/>
      <c r="G66" s="54"/>
      <c r="H66" s="54"/>
      <c r="I66" s="47"/>
      <c r="J66" s="48"/>
      <c r="K66" s="62"/>
    </row>
    <row r="67" spans="1:11">
      <c r="A67" s="63"/>
      <c r="B67" s="63"/>
      <c r="C67" s="20" t="s">
        <v>110</v>
      </c>
      <c r="D67" s="21">
        <v>55</v>
      </c>
      <c r="E67" s="21">
        <v>165</v>
      </c>
      <c r="F67" s="63"/>
      <c r="G67" s="54"/>
      <c r="H67" s="54"/>
      <c r="I67" s="47"/>
      <c r="J67" s="48"/>
      <c r="K67" s="62"/>
    </row>
    <row r="68" spans="1:11">
      <c r="A68" s="63"/>
      <c r="B68" s="63"/>
      <c r="C68" s="20" t="s">
        <v>111</v>
      </c>
      <c r="D68" s="21">
        <v>60</v>
      </c>
      <c r="E68" s="21">
        <v>203</v>
      </c>
      <c r="F68" s="63"/>
      <c r="G68" s="54"/>
      <c r="H68" s="54"/>
      <c r="I68" s="47"/>
      <c r="J68" s="48"/>
      <c r="K68" s="62"/>
    </row>
    <row r="69" spans="1:11">
      <c r="A69" s="63"/>
      <c r="B69" s="63"/>
      <c r="C69" s="20" t="s">
        <v>112</v>
      </c>
      <c r="D69" s="21">
        <v>58</v>
      </c>
      <c r="E69" s="21">
        <v>195</v>
      </c>
      <c r="F69" s="63"/>
      <c r="G69" s="54"/>
      <c r="H69" s="54"/>
      <c r="I69" s="47"/>
      <c r="J69" s="48"/>
      <c r="K69" s="62"/>
    </row>
    <row r="70" spans="1:11">
      <c r="A70" s="63"/>
      <c r="B70" s="63"/>
      <c r="C70" s="20" t="s">
        <v>113</v>
      </c>
      <c r="D70" s="21">
        <v>43</v>
      </c>
      <c r="E70" s="21">
        <v>148</v>
      </c>
      <c r="F70" s="63"/>
      <c r="G70" s="54"/>
      <c r="H70" s="54"/>
      <c r="I70" s="47"/>
      <c r="J70" s="48"/>
      <c r="K70" s="62"/>
    </row>
    <row r="71" spans="1:11">
      <c r="A71" s="63"/>
      <c r="B71" s="63"/>
      <c r="C71" s="20" t="s">
        <v>114</v>
      </c>
      <c r="D71" s="21">
        <v>59</v>
      </c>
      <c r="E71" s="21">
        <v>201</v>
      </c>
      <c r="F71" s="63"/>
      <c r="G71" s="54"/>
      <c r="H71" s="54"/>
      <c r="I71" s="49"/>
      <c r="J71" s="50"/>
      <c r="K71" s="62"/>
    </row>
    <row r="72" spans="1:11">
      <c r="A72" s="63"/>
      <c r="B72" s="63"/>
      <c r="C72" s="20" t="s">
        <v>115</v>
      </c>
      <c r="D72" s="21">
        <v>54</v>
      </c>
      <c r="E72" s="21">
        <v>156</v>
      </c>
      <c r="F72" s="62" t="s">
        <v>241</v>
      </c>
      <c r="G72" s="54">
        <f>SUM(D72:D82)</f>
        <v>548</v>
      </c>
      <c r="H72" s="54">
        <f>SUM(E72:E82)</f>
        <v>1765</v>
      </c>
      <c r="I72" s="45" t="s">
        <v>225</v>
      </c>
      <c r="J72" s="46"/>
      <c r="K72" s="62"/>
    </row>
    <row r="73" spans="1:11">
      <c r="A73" s="63"/>
      <c r="B73" s="63"/>
      <c r="C73" s="20" t="s">
        <v>116</v>
      </c>
      <c r="D73" s="21">
        <v>50</v>
      </c>
      <c r="E73" s="21">
        <v>156</v>
      </c>
      <c r="F73" s="63"/>
      <c r="G73" s="54"/>
      <c r="H73" s="54"/>
      <c r="I73" s="47"/>
      <c r="J73" s="48"/>
      <c r="K73" s="62"/>
    </row>
    <row r="74" spans="1:11">
      <c r="A74" s="63"/>
      <c r="B74" s="63"/>
      <c r="C74" s="20" t="s">
        <v>117</v>
      </c>
      <c r="D74" s="21">
        <v>55</v>
      </c>
      <c r="E74" s="21">
        <v>158</v>
      </c>
      <c r="F74" s="63"/>
      <c r="G74" s="54"/>
      <c r="H74" s="54"/>
      <c r="I74" s="47"/>
      <c r="J74" s="48"/>
      <c r="K74" s="62"/>
    </row>
    <row r="75" spans="1:11">
      <c r="A75" s="62">
        <v>5</v>
      </c>
      <c r="B75" s="62" t="s">
        <v>118</v>
      </c>
      <c r="C75" s="20" t="s">
        <v>119</v>
      </c>
      <c r="D75" s="21">
        <v>51</v>
      </c>
      <c r="E75" s="21">
        <v>178</v>
      </c>
      <c r="F75" s="63"/>
      <c r="G75" s="54"/>
      <c r="H75" s="54"/>
      <c r="I75" s="47"/>
      <c r="J75" s="48"/>
      <c r="K75" s="62"/>
    </row>
    <row r="76" spans="1:11">
      <c r="A76" s="63"/>
      <c r="B76" s="63"/>
      <c r="C76" s="20" t="s">
        <v>120</v>
      </c>
      <c r="D76" s="21">
        <v>54</v>
      </c>
      <c r="E76" s="21">
        <v>165</v>
      </c>
      <c r="F76" s="63"/>
      <c r="G76" s="54"/>
      <c r="H76" s="54"/>
      <c r="I76" s="47"/>
      <c r="J76" s="48"/>
      <c r="K76" s="62"/>
    </row>
    <row r="77" spans="1:11">
      <c r="A77" s="63"/>
      <c r="B77" s="63"/>
      <c r="C77" s="20" t="s">
        <v>121</v>
      </c>
      <c r="D77" s="21">
        <v>57</v>
      </c>
      <c r="E77" s="21">
        <v>197</v>
      </c>
      <c r="F77" s="63"/>
      <c r="G77" s="54"/>
      <c r="H77" s="54"/>
      <c r="I77" s="47"/>
      <c r="J77" s="48"/>
      <c r="K77" s="62"/>
    </row>
    <row r="78" spans="1:11">
      <c r="A78" s="63"/>
      <c r="B78" s="63"/>
      <c r="C78" s="20" t="s">
        <v>122</v>
      </c>
      <c r="D78" s="21">
        <v>54</v>
      </c>
      <c r="E78" s="21">
        <v>136</v>
      </c>
      <c r="F78" s="63"/>
      <c r="G78" s="54"/>
      <c r="H78" s="54"/>
      <c r="I78" s="47"/>
      <c r="J78" s="48"/>
      <c r="K78" s="62"/>
    </row>
    <row r="79" spans="1:11">
      <c r="A79" s="63"/>
      <c r="B79" s="63"/>
      <c r="C79" s="20" t="s">
        <v>123</v>
      </c>
      <c r="D79" s="21">
        <v>61</v>
      </c>
      <c r="E79" s="21">
        <v>187</v>
      </c>
      <c r="F79" s="63"/>
      <c r="G79" s="54"/>
      <c r="H79" s="54"/>
      <c r="I79" s="47"/>
      <c r="J79" s="48"/>
      <c r="K79" s="62"/>
    </row>
    <row r="80" spans="1:11">
      <c r="A80" s="63"/>
      <c r="B80" s="63"/>
      <c r="C80" s="20" t="s">
        <v>124</v>
      </c>
      <c r="D80" s="21">
        <v>53</v>
      </c>
      <c r="E80" s="21">
        <v>182</v>
      </c>
      <c r="F80" s="63"/>
      <c r="G80" s="54"/>
      <c r="H80" s="54"/>
      <c r="I80" s="47"/>
      <c r="J80" s="48"/>
      <c r="K80" s="62"/>
    </row>
    <row r="81" spans="1:11">
      <c r="A81" s="63"/>
      <c r="B81" s="63"/>
      <c r="C81" s="20" t="s">
        <v>125</v>
      </c>
      <c r="D81" s="21">
        <v>45</v>
      </c>
      <c r="E81" s="21">
        <v>181</v>
      </c>
      <c r="F81" s="63"/>
      <c r="G81" s="54"/>
      <c r="H81" s="54"/>
      <c r="I81" s="47"/>
      <c r="J81" s="48"/>
      <c r="K81" s="62"/>
    </row>
    <row r="82" spans="1:11">
      <c r="A82" s="63"/>
      <c r="B82" s="63"/>
      <c r="C82" s="20" t="s">
        <v>126</v>
      </c>
      <c r="D82" s="21">
        <v>14</v>
      </c>
      <c r="E82" s="21">
        <v>69</v>
      </c>
      <c r="F82" s="63"/>
      <c r="G82" s="54"/>
      <c r="H82" s="54"/>
      <c r="I82" s="49"/>
      <c r="J82" s="50"/>
      <c r="K82" s="62"/>
    </row>
    <row r="83" spans="1:11">
      <c r="A83" s="63"/>
      <c r="B83" s="63"/>
      <c r="C83" s="20" t="s">
        <v>127</v>
      </c>
      <c r="D83" s="21">
        <v>47</v>
      </c>
      <c r="E83" s="21">
        <v>143</v>
      </c>
      <c r="F83" s="62" t="s">
        <v>242</v>
      </c>
      <c r="G83" s="54">
        <f>SUM(D83:D92)</f>
        <v>561</v>
      </c>
      <c r="H83" s="54">
        <f>SUM(E83:E92)</f>
        <v>1798</v>
      </c>
      <c r="I83" s="45" t="s">
        <v>235</v>
      </c>
      <c r="J83" s="46"/>
      <c r="K83" s="76" t="s">
        <v>234</v>
      </c>
    </row>
    <row r="84" spans="1:11">
      <c r="A84" s="63"/>
      <c r="B84" s="63"/>
      <c r="C84" s="20" t="s">
        <v>128</v>
      </c>
      <c r="D84" s="21">
        <v>56</v>
      </c>
      <c r="E84" s="21">
        <v>161</v>
      </c>
      <c r="F84" s="63"/>
      <c r="G84" s="54"/>
      <c r="H84" s="54"/>
      <c r="I84" s="47"/>
      <c r="J84" s="48"/>
      <c r="K84" s="76"/>
    </row>
    <row r="85" spans="1:11">
      <c r="A85" s="63"/>
      <c r="B85" s="63"/>
      <c r="C85" s="20" t="s">
        <v>129</v>
      </c>
      <c r="D85" s="21">
        <v>57</v>
      </c>
      <c r="E85" s="21">
        <v>163</v>
      </c>
      <c r="F85" s="63"/>
      <c r="G85" s="54"/>
      <c r="H85" s="54"/>
      <c r="I85" s="47"/>
      <c r="J85" s="48"/>
      <c r="K85" s="76"/>
    </row>
    <row r="86" spans="1:11">
      <c r="A86" s="63"/>
      <c r="B86" s="63"/>
      <c r="C86" s="20" t="s">
        <v>130</v>
      </c>
      <c r="D86" s="21">
        <v>64</v>
      </c>
      <c r="E86" s="21">
        <v>182</v>
      </c>
      <c r="F86" s="63"/>
      <c r="G86" s="54"/>
      <c r="H86" s="54"/>
      <c r="I86" s="47"/>
      <c r="J86" s="48"/>
      <c r="K86" s="76"/>
    </row>
    <row r="87" spans="1:11">
      <c r="A87" s="63"/>
      <c r="B87" s="63"/>
      <c r="C87" s="20" t="s">
        <v>131</v>
      </c>
      <c r="D87" s="21">
        <v>61</v>
      </c>
      <c r="E87" s="21">
        <v>176</v>
      </c>
      <c r="F87" s="63"/>
      <c r="G87" s="54"/>
      <c r="H87" s="54"/>
      <c r="I87" s="47"/>
      <c r="J87" s="48"/>
      <c r="K87" s="76"/>
    </row>
    <row r="88" spans="1:11">
      <c r="A88" s="63"/>
      <c r="B88" s="63"/>
      <c r="C88" s="20" t="s">
        <v>132</v>
      </c>
      <c r="D88" s="21">
        <v>83</v>
      </c>
      <c r="E88" s="21">
        <v>317</v>
      </c>
      <c r="F88" s="63"/>
      <c r="G88" s="54"/>
      <c r="H88" s="54"/>
      <c r="I88" s="47"/>
      <c r="J88" s="48"/>
      <c r="K88" s="76"/>
    </row>
    <row r="89" spans="1:11">
      <c r="A89" s="63"/>
      <c r="B89" s="63"/>
      <c r="C89" s="20" t="s">
        <v>133</v>
      </c>
      <c r="D89" s="21">
        <v>58</v>
      </c>
      <c r="E89" s="21">
        <v>167</v>
      </c>
      <c r="F89" s="63"/>
      <c r="G89" s="54"/>
      <c r="H89" s="54"/>
      <c r="I89" s="47"/>
      <c r="J89" s="48"/>
      <c r="K89" s="76"/>
    </row>
    <row r="90" spans="1:11">
      <c r="A90" s="63"/>
      <c r="B90" s="63"/>
      <c r="C90" s="20" t="s">
        <v>134</v>
      </c>
      <c r="D90" s="21">
        <v>85</v>
      </c>
      <c r="E90" s="21">
        <v>327</v>
      </c>
      <c r="F90" s="63"/>
      <c r="G90" s="54"/>
      <c r="H90" s="54"/>
      <c r="I90" s="47"/>
      <c r="J90" s="48"/>
      <c r="K90" s="76"/>
    </row>
    <row r="91" spans="1:11">
      <c r="A91" s="62">
        <v>6</v>
      </c>
      <c r="B91" s="62" t="s">
        <v>135</v>
      </c>
      <c r="C91" s="20" t="s">
        <v>136</v>
      </c>
      <c r="D91" s="21">
        <v>36</v>
      </c>
      <c r="E91" s="21">
        <v>119</v>
      </c>
      <c r="F91" s="63"/>
      <c r="G91" s="54"/>
      <c r="H91" s="54"/>
      <c r="I91" s="47"/>
      <c r="J91" s="48"/>
      <c r="K91" s="76"/>
    </row>
    <row r="92" spans="1:11">
      <c r="A92" s="63"/>
      <c r="B92" s="63"/>
      <c r="C92" s="20" t="s">
        <v>137</v>
      </c>
      <c r="D92" s="21">
        <v>14</v>
      </c>
      <c r="E92" s="21">
        <v>43</v>
      </c>
      <c r="F92" s="63"/>
      <c r="G92" s="54"/>
      <c r="H92" s="54"/>
      <c r="I92" s="49"/>
      <c r="J92" s="50"/>
      <c r="K92" s="76"/>
    </row>
    <row r="93" spans="1:11">
      <c r="A93" s="63"/>
      <c r="B93" s="63"/>
      <c r="C93" s="20" t="s">
        <v>137</v>
      </c>
      <c r="D93" s="21">
        <v>9</v>
      </c>
      <c r="E93" s="22">
        <v>26</v>
      </c>
      <c r="F93" s="62" t="s">
        <v>243</v>
      </c>
      <c r="G93" s="73">
        <f>SUM(D93:D102)</f>
        <v>623</v>
      </c>
      <c r="H93" s="73">
        <f>SUM(E93:E102)</f>
        <v>1838</v>
      </c>
      <c r="I93" s="39" t="s">
        <v>233</v>
      </c>
      <c r="J93" s="40"/>
      <c r="K93" s="76" t="s">
        <v>232</v>
      </c>
    </row>
    <row r="94" spans="1:11">
      <c r="A94" s="63"/>
      <c r="B94" s="63"/>
      <c r="C94" s="20" t="s">
        <v>138</v>
      </c>
      <c r="D94" s="21">
        <v>70</v>
      </c>
      <c r="E94" s="22">
        <v>219</v>
      </c>
      <c r="F94" s="63"/>
      <c r="G94" s="73"/>
      <c r="H94" s="73"/>
      <c r="I94" s="41"/>
      <c r="J94" s="42"/>
      <c r="K94" s="76"/>
    </row>
    <row r="95" spans="1:11">
      <c r="A95" s="63"/>
      <c r="B95" s="63"/>
      <c r="C95" s="20" t="s">
        <v>139</v>
      </c>
      <c r="D95" s="21">
        <v>52</v>
      </c>
      <c r="E95" s="22">
        <v>179</v>
      </c>
      <c r="F95" s="63"/>
      <c r="G95" s="73"/>
      <c r="H95" s="73"/>
      <c r="I95" s="41"/>
      <c r="J95" s="42"/>
      <c r="K95" s="76"/>
    </row>
    <row r="96" spans="1:11">
      <c r="A96" s="63"/>
      <c r="B96" s="63"/>
      <c r="C96" s="20" t="s">
        <v>140</v>
      </c>
      <c r="D96" s="21">
        <v>86</v>
      </c>
      <c r="E96" s="22">
        <v>259</v>
      </c>
      <c r="F96" s="63"/>
      <c r="G96" s="73"/>
      <c r="H96" s="73"/>
      <c r="I96" s="41"/>
      <c r="J96" s="42"/>
      <c r="K96" s="76"/>
    </row>
    <row r="97" spans="1:11">
      <c r="A97" s="63"/>
      <c r="B97" s="63"/>
      <c r="C97" s="20" t="s">
        <v>141</v>
      </c>
      <c r="D97" s="21">
        <v>86</v>
      </c>
      <c r="E97" s="22">
        <v>242</v>
      </c>
      <c r="F97" s="63"/>
      <c r="G97" s="73"/>
      <c r="H97" s="73"/>
      <c r="I97" s="41"/>
      <c r="J97" s="42"/>
      <c r="K97" s="76"/>
    </row>
    <row r="98" spans="1:11">
      <c r="A98" s="63"/>
      <c r="B98" s="63"/>
      <c r="C98" s="20" t="s">
        <v>142</v>
      </c>
      <c r="D98" s="21">
        <v>78</v>
      </c>
      <c r="E98" s="22">
        <v>205</v>
      </c>
      <c r="F98" s="63"/>
      <c r="G98" s="73"/>
      <c r="H98" s="73"/>
      <c r="I98" s="41"/>
      <c r="J98" s="42"/>
      <c r="K98" s="76"/>
    </row>
    <row r="99" spans="1:11">
      <c r="A99" s="63"/>
      <c r="B99" s="63"/>
      <c r="C99" s="20" t="s">
        <v>143</v>
      </c>
      <c r="D99" s="21">
        <v>48</v>
      </c>
      <c r="E99" s="22">
        <v>120</v>
      </c>
      <c r="F99" s="63"/>
      <c r="G99" s="73"/>
      <c r="H99" s="73"/>
      <c r="I99" s="41"/>
      <c r="J99" s="42"/>
      <c r="K99" s="76"/>
    </row>
    <row r="100" spans="1:11">
      <c r="A100" s="63"/>
      <c r="B100" s="63"/>
      <c r="C100" s="20" t="s">
        <v>144</v>
      </c>
      <c r="D100" s="21">
        <v>73</v>
      </c>
      <c r="E100" s="22">
        <v>208</v>
      </c>
      <c r="F100" s="63"/>
      <c r="G100" s="73"/>
      <c r="H100" s="73"/>
      <c r="I100" s="41"/>
      <c r="J100" s="42"/>
      <c r="K100" s="76"/>
    </row>
    <row r="101" spans="1:11">
      <c r="A101" s="63"/>
      <c r="B101" s="63"/>
      <c r="C101" s="20" t="s">
        <v>145</v>
      </c>
      <c r="D101" s="21">
        <v>56</v>
      </c>
      <c r="E101" s="22">
        <v>143</v>
      </c>
      <c r="F101" s="63"/>
      <c r="G101" s="73"/>
      <c r="H101" s="73"/>
      <c r="I101" s="41"/>
      <c r="J101" s="42"/>
      <c r="K101" s="76"/>
    </row>
    <row r="102" spans="1:11">
      <c r="A102" s="63"/>
      <c r="B102" s="63"/>
      <c r="C102" s="20" t="s">
        <v>146</v>
      </c>
      <c r="D102" s="21">
        <v>65</v>
      </c>
      <c r="E102" s="22">
        <v>237</v>
      </c>
      <c r="F102" s="63"/>
      <c r="G102" s="73"/>
      <c r="H102" s="73"/>
      <c r="I102" s="43"/>
      <c r="J102" s="44"/>
      <c r="K102" s="76"/>
    </row>
    <row r="103" spans="1:11">
      <c r="A103" s="62">
        <v>7</v>
      </c>
      <c r="B103" s="62" t="s">
        <v>147</v>
      </c>
      <c r="C103" s="20" t="s">
        <v>148</v>
      </c>
      <c r="D103" s="21">
        <v>26</v>
      </c>
      <c r="E103" s="21">
        <v>71</v>
      </c>
      <c r="F103" s="66" t="s">
        <v>244</v>
      </c>
      <c r="G103" s="72">
        <f>SUM(D103:D113)</f>
        <v>501</v>
      </c>
      <c r="H103" s="72">
        <f>SUM(E103:E113)</f>
        <v>1751</v>
      </c>
      <c r="I103" s="39" t="s">
        <v>226</v>
      </c>
      <c r="J103" s="40"/>
      <c r="K103" s="66"/>
    </row>
    <row r="104" spans="1:11">
      <c r="A104" s="63"/>
      <c r="B104" s="63"/>
      <c r="C104" s="20" t="s">
        <v>149</v>
      </c>
      <c r="D104" s="21">
        <v>42</v>
      </c>
      <c r="E104" s="21">
        <v>79</v>
      </c>
      <c r="F104" s="67"/>
      <c r="G104" s="70"/>
      <c r="H104" s="70"/>
      <c r="I104" s="41"/>
      <c r="J104" s="42"/>
      <c r="K104" s="77"/>
    </row>
    <row r="105" spans="1:11">
      <c r="A105" s="63"/>
      <c r="B105" s="63"/>
      <c r="C105" s="20" t="s">
        <v>150</v>
      </c>
      <c r="D105" s="21">
        <v>57</v>
      </c>
      <c r="E105" s="21">
        <v>236</v>
      </c>
      <c r="F105" s="67"/>
      <c r="G105" s="70"/>
      <c r="H105" s="70"/>
      <c r="I105" s="41"/>
      <c r="J105" s="42"/>
      <c r="K105" s="77"/>
    </row>
    <row r="106" spans="1:11">
      <c r="A106" s="63"/>
      <c r="B106" s="63"/>
      <c r="C106" s="20" t="s">
        <v>151</v>
      </c>
      <c r="D106" s="21">
        <v>24</v>
      </c>
      <c r="E106" s="21">
        <v>98</v>
      </c>
      <c r="F106" s="67"/>
      <c r="G106" s="70"/>
      <c r="H106" s="70"/>
      <c r="I106" s="41"/>
      <c r="J106" s="42"/>
      <c r="K106" s="77"/>
    </row>
    <row r="107" spans="1:11">
      <c r="A107" s="63"/>
      <c r="B107" s="63"/>
      <c r="C107" s="20" t="s">
        <v>152</v>
      </c>
      <c r="D107" s="21">
        <v>54</v>
      </c>
      <c r="E107" s="21">
        <v>286</v>
      </c>
      <c r="F107" s="67"/>
      <c r="G107" s="70"/>
      <c r="H107" s="70"/>
      <c r="I107" s="41"/>
      <c r="J107" s="42"/>
      <c r="K107" s="77"/>
    </row>
    <row r="108" spans="1:11">
      <c r="A108" s="63"/>
      <c r="B108" s="63"/>
      <c r="C108" s="20" t="s">
        <v>153</v>
      </c>
      <c r="D108" s="21">
        <v>53</v>
      </c>
      <c r="E108" s="21">
        <v>212</v>
      </c>
      <c r="F108" s="67"/>
      <c r="G108" s="70"/>
      <c r="H108" s="70"/>
      <c r="I108" s="41"/>
      <c r="J108" s="42"/>
      <c r="K108" s="77"/>
    </row>
    <row r="109" spans="1:11">
      <c r="A109" s="63"/>
      <c r="B109" s="63"/>
      <c r="C109" s="20" t="s">
        <v>154</v>
      </c>
      <c r="D109" s="21">
        <v>47</v>
      </c>
      <c r="E109" s="21">
        <v>135</v>
      </c>
      <c r="F109" s="67"/>
      <c r="G109" s="70"/>
      <c r="H109" s="70"/>
      <c r="I109" s="41"/>
      <c r="J109" s="42"/>
      <c r="K109" s="77"/>
    </row>
    <row r="110" spans="1:11">
      <c r="A110" s="63"/>
      <c r="B110" s="63"/>
      <c r="C110" s="20" t="s">
        <v>155</v>
      </c>
      <c r="D110" s="21">
        <v>61</v>
      </c>
      <c r="E110" s="21">
        <v>254</v>
      </c>
      <c r="F110" s="67"/>
      <c r="G110" s="70"/>
      <c r="H110" s="70"/>
      <c r="I110" s="41"/>
      <c r="J110" s="42"/>
      <c r="K110" s="77"/>
    </row>
    <row r="111" spans="1:11">
      <c r="A111" s="63"/>
      <c r="B111" s="63"/>
      <c r="C111" s="20" t="s">
        <v>156</v>
      </c>
      <c r="D111" s="21">
        <v>41</v>
      </c>
      <c r="E111" s="21">
        <v>125</v>
      </c>
      <c r="F111" s="67"/>
      <c r="G111" s="70"/>
      <c r="H111" s="70"/>
      <c r="I111" s="41"/>
      <c r="J111" s="42"/>
      <c r="K111" s="77"/>
    </row>
    <row r="112" spans="1:11">
      <c r="A112" s="63"/>
      <c r="B112" s="63"/>
      <c r="C112" s="20" t="s">
        <v>157</v>
      </c>
      <c r="D112" s="21">
        <v>61</v>
      </c>
      <c r="E112" s="21">
        <v>151</v>
      </c>
      <c r="F112" s="67"/>
      <c r="G112" s="70"/>
      <c r="H112" s="70"/>
      <c r="I112" s="41"/>
      <c r="J112" s="42"/>
      <c r="K112" s="77"/>
    </row>
    <row r="113" spans="1:11">
      <c r="A113" s="63"/>
      <c r="B113" s="63"/>
      <c r="C113" s="20" t="s">
        <v>158</v>
      </c>
      <c r="D113" s="21">
        <v>35</v>
      </c>
      <c r="E113" s="21">
        <v>104</v>
      </c>
      <c r="F113" s="68"/>
      <c r="G113" s="71"/>
      <c r="H113" s="71"/>
      <c r="I113" s="43"/>
      <c r="J113" s="44"/>
      <c r="K113" s="78"/>
    </row>
    <row r="114" spans="1:11">
      <c r="A114" s="63"/>
      <c r="B114" s="63"/>
      <c r="C114" s="20" t="s">
        <v>159</v>
      </c>
      <c r="D114" s="21">
        <v>94</v>
      </c>
      <c r="E114" s="21">
        <v>299</v>
      </c>
      <c r="F114" s="62" t="s">
        <v>245</v>
      </c>
      <c r="G114" s="54">
        <f>SUM(D114:D126)</f>
        <v>563</v>
      </c>
      <c r="H114" s="54">
        <f>SUM(E114:E126)</f>
        <v>1810</v>
      </c>
      <c r="I114" s="45" t="s">
        <v>227</v>
      </c>
      <c r="J114" s="46"/>
      <c r="K114" s="62"/>
    </row>
    <row r="115" spans="1:11">
      <c r="A115" s="63"/>
      <c r="B115" s="63"/>
      <c r="C115" s="20" t="s">
        <v>160</v>
      </c>
      <c r="D115" s="21">
        <v>57</v>
      </c>
      <c r="E115" s="21">
        <v>222</v>
      </c>
      <c r="F115" s="63"/>
      <c r="G115" s="54"/>
      <c r="H115" s="54"/>
      <c r="I115" s="47"/>
      <c r="J115" s="48"/>
      <c r="K115" s="62"/>
    </row>
    <row r="116" spans="1:11">
      <c r="A116" s="63"/>
      <c r="B116" s="63"/>
      <c r="C116" s="20" t="s">
        <v>161</v>
      </c>
      <c r="D116" s="21">
        <v>46</v>
      </c>
      <c r="E116" s="21">
        <v>137</v>
      </c>
      <c r="F116" s="63"/>
      <c r="G116" s="54"/>
      <c r="H116" s="54"/>
      <c r="I116" s="47"/>
      <c r="J116" s="48"/>
      <c r="K116" s="62"/>
    </row>
    <row r="117" spans="1:11">
      <c r="A117" s="63"/>
      <c r="B117" s="63"/>
      <c r="C117" s="20" t="s">
        <v>162</v>
      </c>
      <c r="D117" s="21">
        <v>74</v>
      </c>
      <c r="E117" s="21">
        <v>238</v>
      </c>
      <c r="F117" s="63"/>
      <c r="G117" s="54"/>
      <c r="H117" s="54"/>
      <c r="I117" s="47"/>
      <c r="J117" s="48"/>
      <c r="K117" s="62"/>
    </row>
    <row r="118" spans="1:11">
      <c r="A118" s="63"/>
      <c r="B118" s="63"/>
      <c r="C118" s="20" t="s">
        <v>163</v>
      </c>
      <c r="D118" s="21">
        <v>53</v>
      </c>
      <c r="E118" s="21">
        <v>119</v>
      </c>
      <c r="F118" s="63"/>
      <c r="G118" s="54"/>
      <c r="H118" s="54"/>
      <c r="I118" s="47"/>
      <c r="J118" s="48"/>
      <c r="K118" s="62"/>
    </row>
    <row r="119" spans="1:11">
      <c r="A119" s="63"/>
      <c r="B119" s="63"/>
      <c r="C119" s="20" t="s">
        <v>164</v>
      </c>
      <c r="D119" s="21">
        <v>56</v>
      </c>
      <c r="E119" s="21">
        <v>108</v>
      </c>
      <c r="F119" s="63"/>
      <c r="G119" s="54"/>
      <c r="H119" s="54"/>
      <c r="I119" s="47"/>
      <c r="J119" s="48"/>
      <c r="K119" s="62"/>
    </row>
    <row r="120" spans="1:11">
      <c r="A120" s="63"/>
      <c r="B120" s="63"/>
      <c r="C120" s="20" t="s">
        <v>165</v>
      </c>
      <c r="D120" s="21">
        <v>24</v>
      </c>
      <c r="E120" s="21">
        <v>87</v>
      </c>
      <c r="F120" s="63"/>
      <c r="G120" s="54"/>
      <c r="H120" s="54"/>
      <c r="I120" s="47"/>
      <c r="J120" s="48"/>
      <c r="K120" s="62"/>
    </row>
    <row r="121" spans="1:11">
      <c r="A121" s="63"/>
      <c r="B121" s="63"/>
      <c r="C121" s="20" t="s">
        <v>166</v>
      </c>
      <c r="D121" s="21">
        <v>21</v>
      </c>
      <c r="E121" s="21">
        <v>81</v>
      </c>
      <c r="F121" s="63"/>
      <c r="G121" s="54"/>
      <c r="H121" s="54"/>
      <c r="I121" s="47"/>
      <c r="J121" s="48"/>
      <c r="K121" s="62"/>
    </row>
    <row r="122" spans="1:11">
      <c r="A122" s="63"/>
      <c r="B122" s="63"/>
      <c r="C122" s="20" t="s">
        <v>167</v>
      </c>
      <c r="D122" s="21">
        <v>26</v>
      </c>
      <c r="E122" s="21">
        <v>98</v>
      </c>
      <c r="F122" s="63"/>
      <c r="G122" s="54"/>
      <c r="H122" s="54"/>
      <c r="I122" s="47"/>
      <c r="J122" s="48"/>
      <c r="K122" s="62"/>
    </row>
    <row r="123" spans="1:11">
      <c r="A123" s="63"/>
      <c r="B123" s="63"/>
      <c r="C123" s="20" t="s">
        <v>168</v>
      </c>
      <c r="D123" s="21">
        <v>38</v>
      </c>
      <c r="E123" s="21">
        <v>131</v>
      </c>
      <c r="F123" s="63"/>
      <c r="G123" s="54"/>
      <c r="H123" s="54"/>
      <c r="I123" s="47"/>
      <c r="J123" s="48"/>
      <c r="K123" s="62"/>
    </row>
    <row r="124" spans="1:11">
      <c r="A124" s="63"/>
      <c r="B124" s="63"/>
      <c r="C124" s="20" t="s">
        <v>169</v>
      </c>
      <c r="D124" s="21">
        <v>20</v>
      </c>
      <c r="E124" s="21">
        <v>76</v>
      </c>
      <c r="F124" s="63"/>
      <c r="G124" s="54"/>
      <c r="H124" s="54"/>
      <c r="I124" s="47"/>
      <c r="J124" s="48"/>
      <c r="K124" s="62"/>
    </row>
    <row r="125" spans="1:11">
      <c r="A125" s="63"/>
      <c r="B125" s="63"/>
      <c r="C125" s="20" t="s">
        <v>170</v>
      </c>
      <c r="D125" s="21">
        <v>22</v>
      </c>
      <c r="E125" s="21">
        <v>88</v>
      </c>
      <c r="F125" s="63"/>
      <c r="G125" s="54"/>
      <c r="H125" s="54"/>
      <c r="I125" s="47"/>
      <c r="J125" s="48"/>
      <c r="K125" s="62"/>
    </row>
    <row r="126" spans="1:11">
      <c r="A126" s="63"/>
      <c r="B126" s="63"/>
      <c r="C126" s="20" t="s">
        <v>171</v>
      </c>
      <c r="D126" s="21">
        <v>32</v>
      </c>
      <c r="E126" s="21">
        <v>126</v>
      </c>
      <c r="F126" s="63"/>
      <c r="G126" s="54"/>
      <c r="H126" s="54"/>
      <c r="I126" s="49"/>
      <c r="J126" s="50"/>
      <c r="K126" s="62"/>
    </row>
    <row r="127" spans="1:11">
      <c r="A127" s="62">
        <v>8</v>
      </c>
      <c r="B127" s="62" t="s">
        <v>172</v>
      </c>
      <c r="C127" s="20" t="s">
        <v>173</v>
      </c>
      <c r="D127" s="21">
        <v>53</v>
      </c>
      <c r="E127" s="21">
        <v>183</v>
      </c>
      <c r="F127" s="66" t="s">
        <v>246</v>
      </c>
      <c r="G127" s="72">
        <f>SUM(D127:D137)</f>
        <v>488</v>
      </c>
      <c r="H127" s="72">
        <f>SUM(E127:E137)</f>
        <v>1728</v>
      </c>
      <c r="I127" s="39" t="s">
        <v>228</v>
      </c>
      <c r="J127" s="40"/>
      <c r="K127" s="66"/>
    </row>
    <row r="128" spans="1:11">
      <c r="A128" s="63"/>
      <c r="B128" s="63"/>
      <c r="C128" s="20" t="s">
        <v>174</v>
      </c>
      <c r="D128" s="21">
        <v>47</v>
      </c>
      <c r="E128" s="21">
        <v>159</v>
      </c>
      <c r="F128" s="67"/>
      <c r="G128" s="74"/>
      <c r="H128" s="74"/>
      <c r="I128" s="41"/>
      <c r="J128" s="42"/>
      <c r="K128" s="77"/>
    </row>
    <row r="129" spans="1:11">
      <c r="A129" s="63"/>
      <c r="B129" s="63"/>
      <c r="C129" s="20" t="s">
        <v>175</v>
      </c>
      <c r="D129" s="21">
        <v>39</v>
      </c>
      <c r="E129" s="21">
        <v>133</v>
      </c>
      <c r="F129" s="67"/>
      <c r="G129" s="74"/>
      <c r="H129" s="74"/>
      <c r="I129" s="41"/>
      <c r="J129" s="42"/>
      <c r="K129" s="77"/>
    </row>
    <row r="130" spans="1:11">
      <c r="A130" s="63"/>
      <c r="B130" s="63"/>
      <c r="C130" s="20" t="s">
        <v>176</v>
      </c>
      <c r="D130" s="21">
        <v>40</v>
      </c>
      <c r="E130" s="21">
        <v>146</v>
      </c>
      <c r="F130" s="67"/>
      <c r="G130" s="74"/>
      <c r="H130" s="74"/>
      <c r="I130" s="41"/>
      <c r="J130" s="42"/>
      <c r="K130" s="77"/>
    </row>
    <row r="131" spans="1:11">
      <c r="A131" s="63"/>
      <c r="B131" s="63"/>
      <c r="C131" s="20" t="s">
        <v>177</v>
      </c>
      <c r="D131" s="21">
        <v>39</v>
      </c>
      <c r="E131" s="21">
        <v>137</v>
      </c>
      <c r="F131" s="67"/>
      <c r="G131" s="74"/>
      <c r="H131" s="74"/>
      <c r="I131" s="41"/>
      <c r="J131" s="42"/>
      <c r="K131" s="77"/>
    </row>
    <row r="132" spans="1:11">
      <c r="A132" s="63"/>
      <c r="B132" s="63"/>
      <c r="C132" s="20" t="s">
        <v>178</v>
      </c>
      <c r="D132" s="21">
        <v>39</v>
      </c>
      <c r="E132" s="21">
        <v>136</v>
      </c>
      <c r="F132" s="67"/>
      <c r="G132" s="74"/>
      <c r="H132" s="74"/>
      <c r="I132" s="41"/>
      <c r="J132" s="42"/>
      <c r="K132" s="77"/>
    </row>
    <row r="133" spans="1:11">
      <c r="A133" s="63"/>
      <c r="B133" s="63"/>
      <c r="C133" s="20" t="s">
        <v>179</v>
      </c>
      <c r="D133" s="21">
        <v>53</v>
      </c>
      <c r="E133" s="21">
        <v>169</v>
      </c>
      <c r="F133" s="67"/>
      <c r="G133" s="74"/>
      <c r="H133" s="74"/>
      <c r="I133" s="41"/>
      <c r="J133" s="42"/>
      <c r="K133" s="77"/>
    </row>
    <row r="134" spans="1:11">
      <c r="A134" s="63"/>
      <c r="B134" s="63"/>
      <c r="C134" s="20" t="s">
        <v>180</v>
      </c>
      <c r="D134" s="21">
        <v>45</v>
      </c>
      <c r="E134" s="21">
        <v>151</v>
      </c>
      <c r="F134" s="67"/>
      <c r="G134" s="74"/>
      <c r="H134" s="74"/>
      <c r="I134" s="41"/>
      <c r="J134" s="42"/>
      <c r="K134" s="77"/>
    </row>
    <row r="135" spans="1:11">
      <c r="A135" s="63"/>
      <c r="B135" s="63"/>
      <c r="C135" s="20" t="s">
        <v>181</v>
      </c>
      <c r="D135" s="21">
        <v>59</v>
      </c>
      <c r="E135" s="21">
        <v>231</v>
      </c>
      <c r="F135" s="67"/>
      <c r="G135" s="74"/>
      <c r="H135" s="74"/>
      <c r="I135" s="41"/>
      <c r="J135" s="42"/>
      <c r="K135" s="77"/>
    </row>
    <row r="136" spans="1:11">
      <c r="A136" s="63"/>
      <c r="B136" s="63"/>
      <c r="C136" s="20" t="s">
        <v>182</v>
      </c>
      <c r="D136" s="21">
        <v>33</v>
      </c>
      <c r="E136" s="21">
        <v>142</v>
      </c>
      <c r="F136" s="67"/>
      <c r="G136" s="74"/>
      <c r="H136" s="74"/>
      <c r="I136" s="41"/>
      <c r="J136" s="42"/>
      <c r="K136" s="77"/>
    </row>
    <row r="137" spans="1:11">
      <c r="A137" s="63"/>
      <c r="B137" s="63"/>
      <c r="C137" s="20" t="s">
        <v>183</v>
      </c>
      <c r="D137" s="21">
        <v>41</v>
      </c>
      <c r="E137" s="21">
        <v>141</v>
      </c>
      <c r="F137" s="68"/>
      <c r="G137" s="75"/>
      <c r="H137" s="75"/>
      <c r="I137" s="43"/>
      <c r="J137" s="44"/>
      <c r="K137" s="78"/>
    </row>
    <row r="138" spans="1:11">
      <c r="A138" s="63"/>
      <c r="B138" s="63"/>
      <c r="C138" s="20" t="s">
        <v>184</v>
      </c>
      <c r="D138" s="21">
        <v>48</v>
      </c>
      <c r="E138" s="22">
        <v>153</v>
      </c>
      <c r="F138" s="62" t="s">
        <v>251</v>
      </c>
      <c r="G138" s="73">
        <f>SUM(D138:D150)</f>
        <v>630</v>
      </c>
      <c r="H138" s="73">
        <f>SUM(E138:E150)</f>
        <v>1858</v>
      </c>
      <c r="I138" s="39" t="s">
        <v>250</v>
      </c>
      <c r="J138" s="40"/>
      <c r="K138" s="62"/>
    </row>
    <row r="139" spans="1:11">
      <c r="A139" s="63"/>
      <c r="B139" s="63"/>
      <c r="C139" s="20" t="s">
        <v>185</v>
      </c>
      <c r="D139" s="21">
        <v>63</v>
      </c>
      <c r="E139" s="22">
        <v>154</v>
      </c>
      <c r="F139" s="63"/>
      <c r="G139" s="73"/>
      <c r="H139" s="73"/>
      <c r="I139" s="41"/>
      <c r="J139" s="42"/>
      <c r="K139" s="62"/>
    </row>
    <row r="140" spans="1:11">
      <c r="A140" s="63"/>
      <c r="B140" s="63"/>
      <c r="C140" s="20" t="s">
        <v>186</v>
      </c>
      <c r="D140" s="21">
        <v>62</v>
      </c>
      <c r="E140" s="22">
        <v>148</v>
      </c>
      <c r="F140" s="63"/>
      <c r="G140" s="73"/>
      <c r="H140" s="73"/>
      <c r="I140" s="41"/>
      <c r="J140" s="42"/>
      <c r="K140" s="62"/>
    </row>
    <row r="141" spans="1:11">
      <c r="A141" s="63"/>
      <c r="B141" s="63"/>
      <c r="C141" s="20" t="s">
        <v>187</v>
      </c>
      <c r="D141" s="21">
        <v>32</v>
      </c>
      <c r="E141" s="22">
        <v>180</v>
      </c>
      <c r="F141" s="63"/>
      <c r="G141" s="73"/>
      <c r="H141" s="73"/>
      <c r="I141" s="41"/>
      <c r="J141" s="42"/>
      <c r="K141" s="62"/>
    </row>
    <row r="142" spans="1:11">
      <c r="A142" s="63"/>
      <c r="B142" s="63"/>
      <c r="C142" s="20" t="s">
        <v>188</v>
      </c>
      <c r="D142" s="21">
        <v>42</v>
      </c>
      <c r="E142" s="22">
        <v>171</v>
      </c>
      <c r="F142" s="63"/>
      <c r="G142" s="73"/>
      <c r="H142" s="73"/>
      <c r="I142" s="41"/>
      <c r="J142" s="42"/>
      <c r="K142" s="62"/>
    </row>
    <row r="143" spans="1:11">
      <c r="A143" s="63"/>
      <c r="B143" s="63"/>
      <c r="C143" s="20" t="s">
        <v>189</v>
      </c>
      <c r="D143" s="21">
        <v>40</v>
      </c>
      <c r="E143" s="22">
        <v>118</v>
      </c>
      <c r="F143" s="63"/>
      <c r="G143" s="73"/>
      <c r="H143" s="73"/>
      <c r="I143" s="41"/>
      <c r="J143" s="42"/>
      <c r="K143" s="62"/>
    </row>
    <row r="144" spans="1:11">
      <c r="A144" s="63"/>
      <c r="B144" s="63"/>
      <c r="C144" s="20" t="s">
        <v>190</v>
      </c>
      <c r="D144" s="21">
        <v>38</v>
      </c>
      <c r="E144" s="22">
        <v>105</v>
      </c>
      <c r="F144" s="63"/>
      <c r="G144" s="73"/>
      <c r="H144" s="73"/>
      <c r="I144" s="41"/>
      <c r="J144" s="42"/>
      <c r="K144" s="62"/>
    </row>
    <row r="145" spans="1:11">
      <c r="A145" s="63"/>
      <c r="B145" s="63"/>
      <c r="C145" s="20" t="s">
        <v>191</v>
      </c>
      <c r="D145" s="21">
        <v>46</v>
      </c>
      <c r="E145" s="22">
        <v>114</v>
      </c>
      <c r="F145" s="63"/>
      <c r="G145" s="73"/>
      <c r="H145" s="73"/>
      <c r="I145" s="41"/>
      <c r="J145" s="42"/>
      <c r="K145" s="62"/>
    </row>
    <row r="146" spans="1:11">
      <c r="A146" s="62">
        <v>9</v>
      </c>
      <c r="B146" s="62" t="s">
        <v>192</v>
      </c>
      <c r="C146" s="20" t="s">
        <v>193</v>
      </c>
      <c r="D146" s="21">
        <v>53</v>
      </c>
      <c r="E146" s="22">
        <v>129</v>
      </c>
      <c r="F146" s="63"/>
      <c r="G146" s="73"/>
      <c r="H146" s="73"/>
      <c r="I146" s="41"/>
      <c r="J146" s="42"/>
      <c r="K146" s="62"/>
    </row>
    <row r="147" spans="1:11">
      <c r="A147" s="63"/>
      <c r="B147" s="63"/>
      <c r="C147" s="20" t="s">
        <v>194</v>
      </c>
      <c r="D147" s="21">
        <v>47</v>
      </c>
      <c r="E147" s="22">
        <v>120</v>
      </c>
      <c r="F147" s="63"/>
      <c r="G147" s="73"/>
      <c r="H147" s="73"/>
      <c r="I147" s="41"/>
      <c r="J147" s="42"/>
      <c r="K147" s="62"/>
    </row>
    <row r="148" spans="1:11">
      <c r="A148" s="63"/>
      <c r="B148" s="63"/>
      <c r="C148" s="20" t="s">
        <v>195</v>
      </c>
      <c r="D148" s="21">
        <v>61</v>
      </c>
      <c r="E148" s="22">
        <v>180</v>
      </c>
      <c r="F148" s="63"/>
      <c r="G148" s="73"/>
      <c r="H148" s="73"/>
      <c r="I148" s="41"/>
      <c r="J148" s="42"/>
      <c r="K148" s="62"/>
    </row>
    <row r="149" spans="1:11">
      <c r="A149" s="63"/>
      <c r="B149" s="63"/>
      <c r="C149" s="20" t="s">
        <v>196</v>
      </c>
      <c r="D149" s="21">
        <v>46</v>
      </c>
      <c r="E149" s="22">
        <v>133</v>
      </c>
      <c r="F149" s="63"/>
      <c r="G149" s="73"/>
      <c r="H149" s="73"/>
      <c r="I149" s="41"/>
      <c r="J149" s="42"/>
      <c r="K149" s="62"/>
    </row>
    <row r="150" spans="1:11">
      <c r="A150" s="63"/>
      <c r="B150" s="63"/>
      <c r="C150" s="20" t="s">
        <v>197</v>
      </c>
      <c r="D150" s="21">
        <v>52</v>
      </c>
      <c r="E150" s="22">
        <v>153</v>
      </c>
      <c r="F150" s="63"/>
      <c r="G150" s="73"/>
      <c r="H150" s="73"/>
      <c r="I150" s="43"/>
      <c r="J150" s="44"/>
      <c r="K150" s="62"/>
    </row>
    <row r="151" spans="1:11">
      <c r="A151" s="63"/>
      <c r="B151" s="63"/>
      <c r="C151" s="20" t="s">
        <v>198</v>
      </c>
      <c r="D151" s="21">
        <v>48</v>
      </c>
      <c r="E151" s="21">
        <v>161</v>
      </c>
      <c r="F151" s="62" t="s">
        <v>247</v>
      </c>
      <c r="G151" s="54">
        <f>SUM(D151:D160)</f>
        <v>509</v>
      </c>
      <c r="H151" s="54">
        <f>SUM(E151:E160)</f>
        <v>1863</v>
      </c>
      <c r="I151" s="45" t="s">
        <v>229</v>
      </c>
      <c r="J151" s="46"/>
      <c r="K151" s="62"/>
    </row>
    <row r="152" spans="1:11">
      <c r="A152" s="63"/>
      <c r="B152" s="63"/>
      <c r="C152" s="20" t="s">
        <v>199</v>
      </c>
      <c r="D152" s="21">
        <v>64</v>
      </c>
      <c r="E152" s="21">
        <v>216</v>
      </c>
      <c r="F152" s="63"/>
      <c r="G152" s="54"/>
      <c r="H152" s="54"/>
      <c r="I152" s="47"/>
      <c r="J152" s="48"/>
      <c r="K152" s="62"/>
    </row>
    <row r="153" spans="1:11">
      <c r="A153" s="63"/>
      <c r="B153" s="63"/>
      <c r="C153" s="20" t="s">
        <v>200</v>
      </c>
      <c r="D153" s="21">
        <v>62</v>
      </c>
      <c r="E153" s="21">
        <v>218</v>
      </c>
      <c r="F153" s="63"/>
      <c r="G153" s="54"/>
      <c r="H153" s="54"/>
      <c r="I153" s="47"/>
      <c r="J153" s="48"/>
      <c r="K153" s="62"/>
    </row>
    <row r="154" spans="1:11">
      <c r="A154" s="63"/>
      <c r="B154" s="63"/>
      <c r="C154" s="20" t="s">
        <v>201</v>
      </c>
      <c r="D154" s="21">
        <v>32</v>
      </c>
      <c r="E154" s="21">
        <v>132</v>
      </c>
      <c r="F154" s="63"/>
      <c r="G154" s="54"/>
      <c r="H154" s="54"/>
      <c r="I154" s="47"/>
      <c r="J154" s="48"/>
      <c r="K154" s="62"/>
    </row>
    <row r="155" spans="1:11">
      <c r="A155" s="63"/>
      <c r="B155" s="63"/>
      <c r="C155" s="20" t="s">
        <v>202</v>
      </c>
      <c r="D155" s="21">
        <v>67</v>
      </c>
      <c r="E155" s="21">
        <v>248</v>
      </c>
      <c r="F155" s="63"/>
      <c r="G155" s="54"/>
      <c r="H155" s="54"/>
      <c r="I155" s="47"/>
      <c r="J155" s="48"/>
      <c r="K155" s="62"/>
    </row>
    <row r="156" spans="1:11">
      <c r="A156" s="63"/>
      <c r="B156" s="63"/>
      <c r="C156" s="20" t="s">
        <v>203</v>
      </c>
      <c r="D156" s="21">
        <v>50</v>
      </c>
      <c r="E156" s="21">
        <v>192</v>
      </c>
      <c r="F156" s="63"/>
      <c r="G156" s="54"/>
      <c r="H156" s="54"/>
      <c r="I156" s="47"/>
      <c r="J156" s="48"/>
      <c r="K156" s="62"/>
    </row>
    <row r="157" spans="1:11">
      <c r="A157" s="63"/>
      <c r="B157" s="63"/>
      <c r="C157" s="20" t="s">
        <v>204</v>
      </c>
      <c r="D157" s="21">
        <v>64</v>
      </c>
      <c r="E157" s="21">
        <v>234</v>
      </c>
      <c r="F157" s="63"/>
      <c r="G157" s="54"/>
      <c r="H157" s="54"/>
      <c r="I157" s="47"/>
      <c r="J157" s="48"/>
      <c r="K157" s="62"/>
    </row>
    <row r="158" spans="1:11">
      <c r="A158" s="63"/>
      <c r="B158" s="63"/>
      <c r="C158" s="20" t="s">
        <v>205</v>
      </c>
      <c r="D158" s="21">
        <v>40</v>
      </c>
      <c r="E158" s="21">
        <v>144</v>
      </c>
      <c r="F158" s="63"/>
      <c r="G158" s="54"/>
      <c r="H158" s="54"/>
      <c r="I158" s="47"/>
      <c r="J158" s="48"/>
      <c r="K158" s="62"/>
    </row>
    <row r="159" spans="1:11">
      <c r="A159" s="63"/>
      <c r="B159" s="63"/>
      <c r="C159" s="20" t="s">
        <v>206</v>
      </c>
      <c r="D159" s="21">
        <v>33</v>
      </c>
      <c r="E159" s="21">
        <v>132</v>
      </c>
      <c r="F159" s="63"/>
      <c r="G159" s="54"/>
      <c r="H159" s="54"/>
      <c r="I159" s="47"/>
      <c r="J159" s="48"/>
      <c r="K159" s="62"/>
    </row>
    <row r="160" spans="1:11">
      <c r="A160" s="63"/>
      <c r="B160" s="63"/>
      <c r="C160" s="20" t="s">
        <v>207</v>
      </c>
      <c r="D160" s="21">
        <v>49</v>
      </c>
      <c r="E160" s="21">
        <v>186</v>
      </c>
      <c r="F160" s="63"/>
      <c r="G160" s="54"/>
      <c r="H160" s="54"/>
      <c r="I160" s="49"/>
      <c r="J160" s="50"/>
      <c r="K160" s="62"/>
    </row>
    <row r="161" spans="1:11">
      <c r="D161" s="23">
        <f>SUM(D7:D160)</f>
        <v>8087</v>
      </c>
      <c r="E161" s="24">
        <f>SUM(E7:E160)</f>
        <v>26061</v>
      </c>
      <c r="F161" s="24"/>
      <c r="G161" s="25">
        <f>SUM(G7:G160)</f>
        <v>8087</v>
      </c>
      <c r="H161" s="25">
        <f>SUM(H7:H160)</f>
        <v>26061</v>
      </c>
      <c r="I161" s="25"/>
      <c r="J161" s="25"/>
    </row>
    <row r="162" spans="1:11">
      <c r="B162" s="27"/>
      <c r="C162" s="27"/>
      <c r="D162" s="28"/>
      <c r="E162" s="28"/>
      <c r="F162" s="27"/>
      <c r="G162" s="24"/>
      <c r="H162" s="24"/>
      <c r="I162" s="24"/>
      <c r="J162" s="24"/>
    </row>
    <row r="163" spans="1:11">
      <c r="B163" s="27"/>
      <c r="C163" s="27"/>
      <c r="D163" s="28"/>
      <c r="E163" s="28"/>
      <c r="F163" s="27"/>
      <c r="G163" s="24"/>
      <c r="H163" s="24"/>
      <c r="I163" s="24"/>
      <c r="J163" s="24"/>
    </row>
    <row r="164" spans="1:11">
      <c r="B164" s="28"/>
      <c r="C164" s="28"/>
      <c r="D164" s="28"/>
      <c r="E164" s="28"/>
      <c r="F164" s="28"/>
      <c r="G164" s="24"/>
      <c r="H164" s="24"/>
      <c r="I164" s="24"/>
      <c r="J164" s="24"/>
    </row>
    <row r="165" spans="1:11">
      <c r="B165" s="29"/>
      <c r="C165" s="29"/>
      <c r="D165" s="28"/>
      <c r="E165" s="28"/>
      <c r="F165" s="29"/>
      <c r="G165" s="24"/>
      <c r="H165" s="24"/>
      <c r="I165" s="24"/>
      <c r="J165" s="24"/>
    </row>
    <row r="166" spans="1:11">
      <c r="D166" s="24"/>
      <c r="E166" s="24"/>
      <c r="F166" s="24"/>
      <c r="G166" s="24"/>
      <c r="H166" s="24"/>
      <c r="I166" s="24"/>
      <c r="J166" s="24"/>
    </row>
    <row r="167" spans="1:11" ht="15.75" customHeight="1">
      <c r="A167" s="79"/>
      <c r="B167" s="80"/>
      <c r="C167" s="80"/>
      <c r="D167" s="80"/>
      <c r="E167" s="80"/>
      <c r="F167" s="80"/>
      <c r="G167" s="80"/>
      <c r="H167" s="80"/>
      <c r="I167" s="80"/>
      <c r="J167" s="80"/>
      <c r="K167" s="80"/>
    </row>
    <row r="168" spans="1:11">
      <c r="A168" s="80"/>
      <c r="B168" s="80"/>
      <c r="C168" s="80"/>
      <c r="D168" s="80"/>
      <c r="E168" s="80"/>
      <c r="F168" s="80"/>
      <c r="G168" s="80"/>
      <c r="H168" s="80"/>
      <c r="I168" s="80"/>
      <c r="J168" s="80"/>
      <c r="K168" s="80"/>
    </row>
    <row r="169" spans="1:11">
      <c r="A169" s="80"/>
      <c r="B169" s="80"/>
      <c r="C169" s="80"/>
      <c r="D169" s="80"/>
      <c r="E169" s="80"/>
      <c r="F169" s="80"/>
      <c r="G169" s="80"/>
      <c r="H169" s="80"/>
      <c r="I169" s="80"/>
      <c r="J169" s="80"/>
      <c r="K169" s="80"/>
    </row>
    <row r="170" spans="1:11">
      <c r="A170" s="80"/>
      <c r="B170" s="80"/>
      <c r="C170" s="80"/>
      <c r="D170" s="80"/>
      <c r="E170" s="80"/>
      <c r="F170" s="80"/>
      <c r="G170" s="80"/>
      <c r="H170" s="80"/>
      <c r="I170" s="80"/>
      <c r="J170" s="80"/>
      <c r="K170" s="80"/>
    </row>
    <row r="171" spans="1:11">
      <c r="A171" s="80"/>
      <c r="B171" s="80"/>
      <c r="C171" s="80"/>
      <c r="D171" s="80"/>
      <c r="E171" s="80"/>
      <c r="F171" s="80"/>
      <c r="G171" s="80"/>
      <c r="H171" s="80"/>
      <c r="I171" s="80"/>
      <c r="J171" s="80"/>
      <c r="K171" s="80"/>
    </row>
    <row r="172" spans="1:11">
      <c r="A172" s="80"/>
      <c r="B172" s="80"/>
      <c r="C172" s="80"/>
      <c r="D172" s="80"/>
      <c r="E172" s="80"/>
      <c r="F172" s="80"/>
      <c r="G172" s="80"/>
      <c r="H172" s="80"/>
      <c r="I172" s="80"/>
      <c r="J172" s="80"/>
      <c r="K172" s="80"/>
    </row>
    <row r="173" spans="1:11">
      <c r="A173" s="80"/>
      <c r="B173" s="80"/>
      <c r="C173" s="80"/>
      <c r="D173" s="80"/>
      <c r="E173" s="80"/>
      <c r="F173" s="80"/>
      <c r="G173" s="80"/>
      <c r="H173" s="80"/>
      <c r="I173" s="80"/>
      <c r="J173" s="80"/>
      <c r="K173" s="80"/>
    </row>
    <row r="174" spans="1:11">
      <c r="A174" s="80"/>
      <c r="B174" s="80"/>
      <c r="C174" s="80"/>
      <c r="D174" s="80"/>
      <c r="E174" s="80"/>
      <c r="F174" s="80"/>
      <c r="G174" s="80"/>
      <c r="H174" s="80"/>
      <c r="I174" s="80"/>
      <c r="J174" s="80"/>
      <c r="K174" s="80"/>
    </row>
    <row r="175" spans="1:11">
      <c r="A175" s="80"/>
      <c r="B175" s="80"/>
      <c r="C175" s="80"/>
      <c r="D175" s="80"/>
      <c r="E175" s="80"/>
      <c r="F175" s="80"/>
      <c r="G175" s="80"/>
      <c r="H175" s="80"/>
      <c r="I175" s="80"/>
      <c r="J175" s="80"/>
      <c r="K175" s="80"/>
    </row>
    <row r="176" spans="1:11">
      <c r="A176" s="30"/>
      <c r="B176" s="30"/>
      <c r="C176" s="30"/>
      <c r="D176" s="30"/>
      <c r="E176" s="30"/>
      <c r="F176" s="30"/>
      <c r="G176" s="30"/>
      <c r="H176" s="30"/>
      <c r="I176" s="30"/>
      <c r="J176" s="30"/>
      <c r="K176" s="30"/>
    </row>
    <row r="177" spans="1:11">
      <c r="A177" s="30"/>
      <c r="B177" s="30"/>
      <c r="C177" s="30"/>
      <c r="D177" s="30"/>
      <c r="E177" s="30"/>
      <c r="F177" s="30"/>
      <c r="G177" s="30"/>
      <c r="H177" s="30"/>
      <c r="I177" s="30"/>
      <c r="J177" s="30"/>
      <c r="K177" s="30"/>
    </row>
    <row r="178" spans="1:11">
      <c r="A178" s="30"/>
      <c r="B178" s="30"/>
      <c r="C178" s="30"/>
      <c r="D178" s="30"/>
      <c r="E178" s="30"/>
      <c r="F178" s="30"/>
      <c r="G178" s="30"/>
      <c r="H178" s="30"/>
      <c r="I178" s="30"/>
      <c r="J178" s="30"/>
      <c r="K178" s="30"/>
    </row>
    <row r="179" spans="1:11">
      <c r="A179" s="30"/>
      <c r="B179" s="30"/>
      <c r="C179" s="30"/>
      <c r="D179" s="30"/>
      <c r="E179" s="30"/>
      <c r="F179" s="30"/>
      <c r="G179" s="30"/>
      <c r="H179" s="30"/>
      <c r="I179" s="30"/>
      <c r="J179" s="30"/>
      <c r="K179" s="30"/>
    </row>
  </sheetData>
  <mergeCells count="103">
    <mergeCell ref="A167:K175"/>
    <mergeCell ref="H151:H160"/>
    <mergeCell ref="K7:K14"/>
    <mergeCell ref="K15:K24"/>
    <mergeCell ref="K25:K34"/>
    <mergeCell ref="K35:K47"/>
    <mergeCell ref="K48:K59"/>
    <mergeCell ref="K60:K71"/>
    <mergeCell ref="K138:K150"/>
    <mergeCell ref="K151:K160"/>
    <mergeCell ref="H48:H59"/>
    <mergeCell ref="H60:H71"/>
    <mergeCell ref="H72:H82"/>
    <mergeCell ref="H83:H92"/>
    <mergeCell ref="H93:H102"/>
    <mergeCell ref="H103:H113"/>
    <mergeCell ref="H114:H126"/>
    <mergeCell ref="H127:H137"/>
    <mergeCell ref="H138:H150"/>
    <mergeCell ref="I48:J59"/>
    <mergeCell ref="I60:J71"/>
    <mergeCell ref="I72:J82"/>
    <mergeCell ref="I83:J92"/>
    <mergeCell ref="I93:J102"/>
    <mergeCell ref="I103:J113"/>
    <mergeCell ref="I114:J126"/>
    <mergeCell ref="F83:F92"/>
    <mergeCell ref="F93:F102"/>
    <mergeCell ref="F103:F113"/>
    <mergeCell ref="F114:F126"/>
    <mergeCell ref="F127:F137"/>
    <mergeCell ref="K72:K82"/>
    <mergeCell ref="K83:K92"/>
    <mergeCell ref="K93:K102"/>
    <mergeCell ref="K103:K113"/>
    <mergeCell ref="K114:K126"/>
    <mergeCell ref="K127:K137"/>
    <mergeCell ref="G5:G6"/>
    <mergeCell ref="G7:G14"/>
    <mergeCell ref="G15:G24"/>
    <mergeCell ref="G25:G34"/>
    <mergeCell ref="G35:G47"/>
    <mergeCell ref="G48:G59"/>
    <mergeCell ref="G60:G71"/>
    <mergeCell ref="G72:G82"/>
    <mergeCell ref="G83:G92"/>
    <mergeCell ref="B5:B6"/>
    <mergeCell ref="B7:B27"/>
    <mergeCell ref="B28:B42"/>
    <mergeCell ref="B43:B59"/>
    <mergeCell ref="B60:B74"/>
    <mergeCell ref="B75:B90"/>
    <mergeCell ref="B91:B102"/>
    <mergeCell ref="B103:B126"/>
    <mergeCell ref="B127:B145"/>
    <mergeCell ref="H35:H47"/>
    <mergeCell ref="I7:J14"/>
    <mergeCell ref="I15:J24"/>
    <mergeCell ref="I25:J34"/>
    <mergeCell ref="I35:J47"/>
    <mergeCell ref="F138:F150"/>
    <mergeCell ref="A43:A59"/>
    <mergeCell ref="A60:A74"/>
    <mergeCell ref="A75:A90"/>
    <mergeCell ref="A91:A102"/>
    <mergeCell ref="A103:A126"/>
    <mergeCell ref="A127:A145"/>
    <mergeCell ref="A146:A160"/>
    <mergeCell ref="B146:B160"/>
    <mergeCell ref="F151:F160"/>
    <mergeCell ref="G93:G102"/>
    <mergeCell ref="G103:G113"/>
    <mergeCell ref="G114:G126"/>
    <mergeCell ref="G127:G137"/>
    <mergeCell ref="G138:G150"/>
    <mergeCell ref="G151:G160"/>
    <mergeCell ref="F48:F59"/>
    <mergeCell ref="F60:F71"/>
    <mergeCell ref="F72:F82"/>
    <mergeCell ref="I127:J137"/>
    <mergeCell ref="I138:J150"/>
    <mergeCell ref="I151:J160"/>
    <mergeCell ref="B4:E4"/>
    <mergeCell ref="F4:K4"/>
    <mergeCell ref="I5:J6"/>
    <mergeCell ref="K5:K6"/>
    <mergeCell ref="A1:K1"/>
    <mergeCell ref="A2:K2"/>
    <mergeCell ref="A4:A6"/>
    <mergeCell ref="A7:A27"/>
    <mergeCell ref="A28:A42"/>
    <mergeCell ref="C5:C6"/>
    <mergeCell ref="D5:D6"/>
    <mergeCell ref="E5:E6"/>
    <mergeCell ref="F5:F6"/>
    <mergeCell ref="F7:F14"/>
    <mergeCell ref="F15:F24"/>
    <mergeCell ref="F25:F34"/>
    <mergeCell ref="F35:F47"/>
    <mergeCell ref="H5:H6"/>
    <mergeCell ref="H7:H14"/>
    <mergeCell ref="H15:H24"/>
    <mergeCell ref="H25:H34"/>
  </mergeCells>
  <pageMargins left="0.25" right="0.25" top="0.5" bottom="0.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2" sqref="B2:J2"/>
    </sheetView>
  </sheetViews>
  <sheetFormatPr defaultColWidth="9.140625" defaultRowHeight="15"/>
  <cols>
    <col min="1" max="1" width="5.28515625" style="2" customWidth="1"/>
    <col min="2" max="2" width="23" style="2" customWidth="1"/>
    <col min="3" max="4" width="8" style="2" customWidth="1"/>
    <col min="5" max="5" width="9.42578125" style="2" customWidth="1"/>
    <col min="6" max="6" width="8.7109375" style="2" customWidth="1"/>
    <col min="7" max="7" width="9" style="2" customWidth="1"/>
    <col min="8" max="8" width="9.42578125" style="2" customWidth="1"/>
    <col min="9" max="9" width="8.7109375" style="2" customWidth="1"/>
    <col min="10" max="10" width="9" style="2" customWidth="1"/>
    <col min="11" max="16384" width="9.140625" style="2"/>
  </cols>
  <sheetData>
    <row r="1" spans="1:10" ht="18.75">
      <c r="B1" s="31" t="s">
        <v>0</v>
      </c>
      <c r="C1" s="31"/>
      <c r="D1" s="31"/>
      <c r="E1" s="31"/>
      <c r="F1" s="31"/>
      <c r="G1" s="31"/>
      <c r="H1" s="31"/>
      <c r="I1" s="31"/>
      <c r="J1" s="31"/>
    </row>
    <row r="2" spans="1:10" ht="18.75">
      <c r="B2" s="31" t="s">
        <v>208</v>
      </c>
      <c r="C2" s="31"/>
      <c r="D2" s="31"/>
      <c r="E2" s="31"/>
      <c r="F2" s="31"/>
      <c r="G2" s="31"/>
      <c r="H2" s="31"/>
      <c r="I2" s="31"/>
      <c r="J2" s="31"/>
    </row>
    <row r="4" spans="1:10" s="1" customFormat="1" ht="15.75">
      <c r="A4" s="34" t="s">
        <v>2</v>
      </c>
      <c r="B4" s="33" t="s">
        <v>3</v>
      </c>
      <c r="C4" s="33"/>
      <c r="D4" s="33"/>
      <c r="E4" s="33"/>
      <c r="F4" s="33"/>
      <c r="G4" s="33"/>
      <c r="H4" s="33"/>
      <c r="I4" s="33"/>
      <c r="J4" s="33"/>
    </row>
    <row r="5" spans="1:10" s="1" customFormat="1" ht="30" customHeight="1">
      <c r="A5" s="34"/>
      <c r="B5" s="34" t="s">
        <v>4</v>
      </c>
      <c r="C5" s="35" t="s">
        <v>5</v>
      </c>
      <c r="D5" s="35" t="s">
        <v>6</v>
      </c>
      <c r="E5" s="34" t="s">
        <v>7</v>
      </c>
      <c r="F5" s="34"/>
      <c r="G5" s="34"/>
      <c r="H5" s="34" t="s">
        <v>8</v>
      </c>
      <c r="I5" s="34"/>
      <c r="J5" s="34"/>
    </row>
    <row r="6" spans="1:10" s="1" customFormat="1" ht="15.75">
      <c r="A6" s="34"/>
      <c r="B6" s="34"/>
      <c r="C6" s="35"/>
      <c r="D6" s="35"/>
      <c r="E6" s="4" t="s">
        <v>9</v>
      </c>
      <c r="F6" s="4" t="s">
        <v>10</v>
      </c>
      <c r="G6" s="4" t="s">
        <v>11</v>
      </c>
      <c r="H6" s="4" t="s">
        <v>12</v>
      </c>
      <c r="I6" s="4" t="s">
        <v>13</v>
      </c>
      <c r="J6" s="4" t="s">
        <v>14</v>
      </c>
    </row>
    <row r="7" spans="1:10" s="1" customFormat="1" ht="15.75">
      <c r="A7" s="84" t="s">
        <v>25</v>
      </c>
      <c r="B7" s="84"/>
      <c r="C7" s="84"/>
      <c r="D7" s="84"/>
      <c r="E7" s="84"/>
      <c r="F7" s="84"/>
      <c r="G7" s="84"/>
      <c r="H7" s="84"/>
      <c r="I7" s="84"/>
      <c r="J7" s="84"/>
    </row>
    <row r="8" spans="1:10" s="1" customFormat="1" ht="15.75">
      <c r="A8" s="6" t="s">
        <v>15</v>
      </c>
      <c r="B8" s="84" t="s">
        <v>209</v>
      </c>
      <c r="C8" s="84"/>
      <c r="D8" s="84"/>
      <c r="E8" s="84"/>
      <c r="F8" s="84"/>
      <c r="G8" s="84"/>
      <c r="H8" s="84"/>
      <c r="I8" s="84"/>
      <c r="J8" s="84"/>
    </row>
    <row r="9" spans="1:10" s="1" customFormat="1" ht="15.75">
      <c r="A9" s="4">
        <v>1</v>
      </c>
      <c r="B9" s="7" t="s">
        <v>27</v>
      </c>
      <c r="C9" s="7"/>
      <c r="D9" s="7"/>
      <c r="E9" s="7"/>
      <c r="F9" s="7"/>
      <c r="G9" s="7"/>
      <c r="H9" s="7"/>
      <c r="I9" s="7"/>
      <c r="J9" s="7"/>
    </row>
    <row r="10" spans="1:10" s="1" customFormat="1" ht="15.75">
      <c r="A10" s="4">
        <v>2</v>
      </c>
      <c r="B10" s="7" t="s">
        <v>29</v>
      </c>
      <c r="C10" s="7"/>
      <c r="D10" s="7"/>
      <c r="E10" s="7"/>
      <c r="F10" s="7"/>
      <c r="G10" s="7"/>
      <c r="H10" s="7"/>
      <c r="I10" s="7"/>
      <c r="J10" s="7"/>
    </row>
    <row r="11" spans="1:10" s="1" customFormat="1" ht="15.75">
      <c r="A11" s="4">
        <v>3</v>
      </c>
      <c r="B11" s="7" t="s">
        <v>210</v>
      </c>
      <c r="C11" s="7"/>
      <c r="D11" s="7"/>
      <c r="E11" s="7"/>
      <c r="F11" s="7"/>
      <c r="G11" s="7"/>
      <c r="H11" s="7"/>
      <c r="I11" s="7"/>
      <c r="J11" s="7"/>
    </row>
    <row r="12" spans="1:10" s="1" customFormat="1" ht="15.75">
      <c r="A12" s="6" t="s">
        <v>16</v>
      </c>
      <c r="B12" s="86" t="s">
        <v>211</v>
      </c>
      <c r="C12" s="87"/>
      <c r="D12" s="87"/>
      <c r="E12" s="87"/>
      <c r="F12" s="87"/>
      <c r="G12" s="87"/>
      <c r="H12" s="87"/>
      <c r="I12" s="87"/>
      <c r="J12" s="88"/>
    </row>
    <row r="13" spans="1:10" s="1" customFormat="1" ht="15.75">
      <c r="A13" s="4">
        <v>1</v>
      </c>
      <c r="B13" s="7" t="s">
        <v>27</v>
      </c>
      <c r="C13" s="7"/>
      <c r="D13" s="7"/>
      <c r="E13" s="7"/>
      <c r="F13" s="7"/>
      <c r="G13" s="7"/>
      <c r="H13" s="7"/>
      <c r="I13" s="7"/>
      <c r="J13" s="7"/>
    </row>
    <row r="14" spans="1:10" s="1" customFormat="1" ht="15.75">
      <c r="A14" s="4">
        <v>2</v>
      </c>
      <c r="B14" s="7" t="s">
        <v>29</v>
      </c>
      <c r="C14" s="7"/>
      <c r="D14" s="7"/>
      <c r="E14" s="7"/>
      <c r="F14" s="7"/>
      <c r="G14" s="7"/>
      <c r="H14" s="7"/>
      <c r="I14" s="7"/>
      <c r="J14" s="7"/>
    </row>
    <row r="15" spans="1:10" s="1" customFormat="1" ht="15.75">
      <c r="A15" s="4">
        <v>3</v>
      </c>
      <c r="B15" s="7" t="s">
        <v>210</v>
      </c>
      <c r="C15" s="7"/>
      <c r="D15" s="7"/>
      <c r="E15" s="7"/>
      <c r="F15" s="7"/>
      <c r="G15" s="7"/>
      <c r="H15" s="7"/>
      <c r="I15" s="7"/>
      <c r="J15" s="7"/>
    </row>
    <row r="16" spans="1:10" s="1" customFormat="1" ht="15.75">
      <c r="A16" s="84" t="s">
        <v>212</v>
      </c>
      <c r="B16" s="84"/>
      <c r="C16" s="84"/>
      <c r="D16" s="84"/>
      <c r="E16" s="84"/>
      <c r="F16" s="84"/>
      <c r="G16" s="84"/>
      <c r="H16" s="84"/>
      <c r="I16" s="84"/>
      <c r="J16" s="84"/>
    </row>
    <row r="17" spans="1:10" s="1" customFormat="1" ht="15.75">
      <c r="A17" s="8" t="s">
        <v>15</v>
      </c>
      <c r="B17" s="84" t="s">
        <v>213</v>
      </c>
      <c r="C17" s="84"/>
      <c r="D17" s="84"/>
      <c r="E17" s="84"/>
      <c r="F17" s="84"/>
      <c r="G17" s="84"/>
      <c r="H17" s="84"/>
      <c r="I17" s="84"/>
      <c r="J17" s="84"/>
    </row>
    <row r="18" spans="1:10" s="1" customFormat="1" ht="15.75">
      <c r="A18" s="4">
        <v>1</v>
      </c>
      <c r="B18" s="9" t="s">
        <v>214</v>
      </c>
      <c r="C18" s="9"/>
      <c r="D18" s="7"/>
      <c r="E18" s="7"/>
      <c r="F18" s="7"/>
      <c r="G18" s="7"/>
      <c r="H18" s="7"/>
      <c r="I18" s="7"/>
      <c r="J18" s="7"/>
    </row>
    <row r="19" spans="1:10" s="1" customFormat="1" ht="15.75">
      <c r="A19" s="4">
        <v>2</v>
      </c>
      <c r="B19" s="9" t="s">
        <v>215</v>
      </c>
      <c r="C19" s="9"/>
      <c r="D19" s="7"/>
      <c r="E19" s="7"/>
      <c r="F19" s="7"/>
      <c r="G19" s="7"/>
      <c r="H19" s="7"/>
      <c r="I19" s="7"/>
      <c r="J19" s="7"/>
    </row>
    <row r="20" spans="1:10" s="1" customFormat="1" ht="15.75">
      <c r="A20" s="4">
        <v>3</v>
      </c>
      <c r="B20" s="7" t="s">
        <v>210</v>
      </c>
      <c r="C20" s="7"/>
      <c r="D20" s="7"/>
      <c r="E20" s="7"/>
      <c r="F20" s="7"/>
      <c r="G20" s="7"/>
      <c r="H20" s="7"/>
      <c r="I20" s="7"/>
      <c r="J20" s="7"/>
    </row>
    <row r="21" spans="1:10" s="1" customFormat="1" ht="15.75">
      <c r="A21" s="8" t="s">
        <v>15</v>
      </c>
      <c r="B21" s="84" t="s">
        <v>216</v>
      </c>
      <c r="C21" s="84"/>
      <c r="D21" s="84"/>
      <c r="E21" s="84"/>
      <c r="F21" s="84"/>
      <c r="G21" s="84"/>
      <c r="H21" s="84"/>
      <c r="I21" s="84"/>
      <c r="J21" s="84"/>
    </row>
    <row r="22" spans="1:10" s="1" customFormat="1" ht="15.75">
      <c r="A22" s="4">
        <v>1</v>
      </c>
      <c r="B22" s="9" t="s">
        <v>214</v>
      </c>
      <c r="C22" s="9"/>
      <c r="D22" s="7"/>
      <c r="E22" s="7"/>
      <c r="F22" s="7"/>
      <c r="G22" s="7"/>
      <c r="H22" s="7"/>
      <c r="I22" s="7"/>
      <c r="J22" s="7"/>
    </row>
    <row r="23" spans="1:10" s="1" customFormat="1" ht="15.75">
      <c r="A23" s="4">
        <v>2</v>
      </c>
      <c r="B23" s="9" t="s">
        <v>215</v>
      </c>
      <c r="C23" s="9"/>
      <c r="D23" s="7"/>
      <c r="E23" s="7"/>
      <c r="F23" s="7"/>
      <c r="G23" s="7"/>
      <c r="H23" s="7"/>
      <c r="I23" s="7"/>
      <c r="J23" s="7"/>
    </row>
    <row r="24" spans="1:10" s="1" customFormat="1" ht="15.75">
      <c r="A24" s="4">
        <v>3</v>
      </c>
      <c r="B24" s="7" t="s">
        <v>210</v>
      </c>
      <c r="C24" s="7"/>
      <c r="D24" s="7"/>
      <c r="E24" s="7"/>
      <c r="F24" s="7"/>
      <c r="G24" s="7"/>
      <c r="H24" s="7"/>
      <c r="I24" s="7"/>
      <c r="J24" s="7"/>
    </row>
    <row r="26" spans="1:10">
      <c r="B26" s="85"/>
      <c r="C26" s="85"/>
      <c r="D26" s="85"/>
      <c r="E26" s="85"/>
      <c r="F26" s="85"/>
      <c r="G26" s="85"/>
      <c r="H26" s="85"/>
      <c r="I26" s="85"/>
      <c r="J26" s="85"/>
    </row>
  </sheetData>
  <mergeCells count="16">
    <mergeCell ref="B21:J21"/>
    <mergeCell ref="B26:J26"/>
    <mergeCell ref="A4:A6"/>
    <mergeCell ref="B5:B6"/>
    <mergeCell ref="C5:C6"/>
    <mergeCell ref="D5:D6"/>
    <mergeCell ref="A7:J7"/>
    <mergeCell ref="B8:J8"/>
    <mergeCell ref="B12:J12"/>
    <mergeCell ref="A16:J16"/>
    <mergeCell ref="B17:J17"/>
    <mergeCell ref="B1:J1"/>
    <mergeCell ref="B2:J2"/>
    <mergeCell ref="B4:J4"/>
    <mergeCell ref="E5:G5"/>
    <mergeCell ref="H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KP-Ấp hiện trạng </vt:lpstr>
      <vt:lpstr>KP-Ấp sau khi sắp xếp</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Tuan Anh</dc:creator>
  <cp:lastModifiedBy>THUTHAO</cp:lastModifiedBy>
  <cp:lastPrinted>2023-08-25T03:55:56Z</cp:lastPrinted>
  <dcterms:created xsi:type="dcterms:W3CDTF">2023-02-10T06:20:00Z</dcterms:created>
  <dcterms:modified xsi:type="dcterms:W3CDTF">2023-08-25T04:07:11Z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3394847DEDF5498D93EB96CF6500F352_13</vt:lpwstr>
  </property>
  <property fmtid="{D5CDD505-2E9C-101B-9397-08002B2CF9AE}" pid="3" name="KSOProductBuildVer">
    <vt:lpwstr>1033-12.2.0.13181</vt:lpwstr>
  </property>
</Properties>
</file>